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330" activeTab="1"/>
  </bookViews>
  <sheets>
    <sheet name="дефицит (2)" sheetId="6" r:id="rId1"/>
    <sheet name="прогноз доходов" sheetId="2" r:id="rId2"/>
    <sheet name="безвозмездные поступл" sheetId="3" r:id="rId3"/>
    <sheet name="нормативы" sheetId="4" r:id="rId4"/>
    <sheet name="передача полномочий" sheetId="5" r:id="rId5"/>
  </sheets>
  <definedNames>
    <definedName name="_xlnm.Print_Area" localSheetId="3">нормативы!$A$1:$C$36</definedName>
    <definedName name="_xlnm.Print_Area" localSheetId="1">'прогноз доходов'!$A$1:$E$35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7" i="6" s="1"/>
  <c r="C16" i="2" l="1"/>
  <c r="E29" i="2" l="1"/>
  <c r="D29" i="2"/>
  <c r="C29" i="2"/>
  <c r="E25" i="2"/>
  <c r="D25" i="2"/>
  <c r="C25" i="2"/>
  <c r="F20" i="5"/>
  <c r="E20" i="5"/>
  <c r="D20" i="5"/>
  <c r="E15" i="3" l="1"/>
  <c r="D15" i="3"/>
  <c r="C15" i="3"/>
  <c r="E21" i="2" l="1"/>
  <c r="D21" i="2"/>
  <c r="C21" i="2"/>
  <c r="E17" i="2"/>
  <c r="D17" i="2"/>
  <c r="C17" i="2"/>
  <c r="E19" i="2"/>
  <c r="D19" i="2"/>
  <c r="C19" i="2"/>
  <c r="C15" i="2" l="1"/>
  <c r="D16" i="2"/>
  <c r="D15" i="2" s="1"/>
  <c r="E16" i="2"/>
  <c r="E15" i="2" s="1"/>
</calcChain>
</file>

<file path=xl/sharedStrings.xml><?xml version="1.0" encoding="utf-8"?>
<sst xmlns="http://schemas.openxmlformats.org/spreadsheetml/2006/main" count="141" uniqueCount="113">
  <si>
    <t>Код</t>
  </si>
  <si>
    <t>наименование</t>
  </si>
  <si>
    <t>2026 год                            (тысяч рублей)</t>
  </si>
  <si>
    <t>2027 год                            (тысяч рублей)</t>
  </si>
  <si>
    <t>2028 год                            (тысяч рублей)</t>
  </si>
  <si>
    <t>Всего источников внутреннего финансирования</t>
  </si>
  <si>
    <t>Источники                                                                                                                                                                                                               внутреннего финансирования дефицита  бюджета Большеижорского городского поселения                                                          на 2026, 2027 и 2028</t>
  </si>
  <si>
    <t>Утверждено</t>
  </si>
  <si>
    <t>Решением Совета депутатов</t>
  </si>
  <si>
    <t xml:space="preserve">Большеижорского городского поселения  </t>
  </si>
  <si>
    <t>Ломоносовского муниципального района</t>
  </si>
  <si>
    <t>Ленинградской области</t>
  </si>
  <si>
    <t>от "_____" _________________ 2025 года №______</t>
  </si>
  <si>
    <t>Приложение №1</t>
  </si>
  <si>
    <t>главного администратора</t>
  </si>
  <si>
    <t xml:space="preserve">источники внутреннего финансового дефицита бюджета Большеижорского городского поселения </t>
  </si>
  <si>
    <t xml:space="preserve">Наименование главного администратора и источников внутреннего финансового дефицита бюджета  Большеижорского городского поселения  </t>
  </si>
  <si>
    <t xml:space="preserve">Перечень главных администраторов источников                                                                                                   внутреннего финансового дефицита бюджета                                                                                      Большеижорского городского поселения </t>
  </si>
  <si>
    <t>01 05 02 01 13 0000 510</t>
  </si>
  <si>
    <t>01 05 02 01 13 0000 610</t>
  </si>
  <si>
    <t>Увеличение прочих остатков денежных средств бюджета поселений</t>
  </si>
  <si>
    <t>Уменьшение прочих остатков денежных средств бюджета поселений</t>
  </si>
  <si>
    <t>Код бюджетной классификации</t>
  </si>
  <si>
    <t>Приложение №2</t>
  </si>
  <si>
    <t>Прогнозируемые поступления в  бюджет Большеижорского городского поселения                                                          на 2026, 2027 и 2028 годы</t>
  </si>
  <si>
    <t>ВСЕГО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</si>
  <si>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</si>
  <si>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</si>
  <si>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</si>
  <si>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</si>
  <si>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</si>
  <si>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</si>
  <si>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1 03 00000 00 0000 110</t>
  </si>
  <si>
    <t>НАЛОГИ НА ТОВАРЫ (РАБОТЫ, УСЛУГИ), РЕАЛИЗУЕМЫЕ НА ТЕРРИТОРИИ РОССИЙСКОЙ ФЕДЕРАЦИИ</t>
  </si>
  <si>
    <t>1 03 02000 01 0000 110</t>
  </si>
  <si>
    <t>Отчисления от акцизов автомобильный и пря моугольный бензин, дизельное топливо, моторные масла для дизельных и (или) карбюраторных (инжекторных) двигателей, производимым на территории Российской Федерации</t>
  </si>
  <si>
    <t>1 06 00000 00 0000 000</t>
  </si>
  <si>
    <t>НАЛОГИ НА ИМУЩЕСТВО</t>
  </si>
  <si>
    <t>1 06 01000 00 0000 110</t>
  </si>
  <si>
    <t>Налог на имущество фищических лиц</t>
  </si>
  <si>
    <t>1 06 06000 00 0000 110</t>
  </si>
  <si>
    <t>Земельный налог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</si>
  <si>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</si>
  <si>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</si>
  <si>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</si>
  <si>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</si>
  <si>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1 11 05 01 3 13 0 000 120</t>
  </si>
  <si>
    <t>1 12  01010 01 6000 120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</si>
  <si>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</si>
  <si>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</si>
  <si>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</si>
  <si>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городских 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</si>
  <si>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(или)земельных участков, государственная собственность на которые не разграничена и которые расположены в границах городских поселений</t>
  </si>
  <si>
    <t>АДМИНИСТРАТИВНЫЕ ПЛАТЕЖИ И СБОРЫ Платежи, взимаемые государственными и муниципальными организациями за выполнение определенных функций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</si>
  <si>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</si>
  <si>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Прочие неналоговые доходы бюджетов городских поселений</t>
  </si>
  <si>
    <t>БЕЗВОЗМЕЗДНЫЕ ПОСТУПЛЕНИЯ</t>
  </si>
  <si>
    <t>1 14 02 05 3 13 0 000 410</t>
  </si>
  <si>
    <t>1 14 06 31 3 13 0 000 430</t>
  </si>
  <si>
    <t>1 15 02000 00 0000 140</t>
  </si>
  <si>
    <t>1 16 07 09 0 13 0 000 140</t>
  </si>
  <si>
    <t>1 17 05050 13 0000 180</t>
  </si>
  <si>
    <t>2 00 00000 00 0000 000</t>
  </si>
  <si>
    <t>Приложение №3</t>
  </si>
  <si>
    <t>Код бюджетной классификации Российской Федерации</t>
  </si>
  <si>
    <t>2 02 10000 00 0000 150</t>
  </si>
  <si>
    <t>2 02 20000 00 0000 150</t>
  </si>
  <si>
    <t>2 02 30000 00 0000 150</t>
  </si>
  <si>
    <t>Дотации бюджетам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</si>
  <si>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</si>
  <si>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</si>
  <si>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безвозмесдные поступления в  бюджет Большеижорского городского поселения                                                                                                                                              на 2026, 2027 и 2028 годы</t>
  </si>
  <si>
    <t xml:space="preserve">Нормативы распределения доходов, поступающих в бюджет
Большеижорского городского поселения
на 2026 год
</t>
  </si>
  <si>
    <t>Наименование дохода</t>
  </si>
  <si>
    <t>Норматив в процентах</t>
  </si>
  <si>
    <t>В ЧАСТИ ДОХОДОВ ОТ ОКАЗАНИЯ ПЛАТНЫХ УСЛУГ</t>
  </si>
  <si>
    <t>Прочие доходы от оказания платных услуг (работ) получателями средств бюджетов поселений</t>
  </si>
  <si>
    <t>В ЧАСТИ ДОХОДОВ ОТ ПОСТУПЛЕНИЯ АДМИНИСТРАТИВНЫХ ПЛАТЕЖЕЙ И СБОРОВ</t>
  </si>
  <si>
    <t>Платежи, взимаемые органами управления (организациями) поселений за выполнение определенных функций</t>
  </si>
  <si>
    <t>В ЧАСТИ ПРОЧИХ НЕНАЛОГОВЫХ ДОХОДОВ</t>
  </si>
  <si>
    <t>Прочие поступления от денежных взысканий (штрафов) и иных сумм в возмещение ущерба</t>
  </si>
  <si>
    <t>Невыясненные поступления, зачисляемые в бюджеты муниципальных районов</t>
  </si>
  <si>
    <t xml:space="preserve">                                                                                                      Ломоносовского муниципального района</t>
  </si>
  <si>
    <t xml:space="preserve">                                                                                                        Большеижорского городского поселения  </t>
  </si>
  <si>
    <t xml:space="preserve">                                                               Ленинградской области</t>
  </si>
  <si>
    <t xml:space="preserve">                                                                             Решением Совета депутатов</t>
  </si>
  <si>
    <t xml:space="preserve">                                             Утверждено</t>
  </si>
  <si>
    <t xml:space="preserve">                                             Приложение №4</t>
  </si>
  <si>
    <t xml:space="preserve">                                                                                                   от "_____" ______________ 2025 г №______</t>
  </si>
  <si>
    <t>Получатель субвенции</t>
  </si>
  <si>
    <t>131-ФЗ, ст.14, пункт, подпункт</t>
  </si>
  <si>
    <t>Наименование передаваемого полномочия</t>
  </si>
  <si>
    <t>2026 год (тысяч рублей)</t>
  </si>
  <si>
    <t>2027 год (тысяч рублей)</t>
  </si>
  <si>
    <t>2028 год (тысяч рублей)</t>
  </si>
  <si>
    <t>Администрация Ломоносовского муниципального района</t>
  </si>
  <si>
    <t>Исполнение бюджета поселения и контроль за исполнением бюджета</t>
  </si>
  <si>
    <t>Полномочия контрольно-счетного органа</t>
  </si>
  <si>
    <t>Полномочия по решению вопросов местного значения в части теплоснабжения населения в границах поселения</t>
  </si>
  <si>
    <t xml:space="preserve">Администрация Ломоносовского муниципального района Ленинградской области
Комитет финансов
</t>
  </si>
  <si>
    <t>Администрация Ломоносовского муниципального района Ленинградской области</t>
  </si>
  <si>
    <t>ВСЕГО</t>
  </si>
  <si>
    <t xml:space="preserve">Передача полномочий из бюджета Большеижорского городского поселения
в бюджет Ломоносовского муниципального района Ленинградской области
на 2026, 2027 и 2028 годы
</t>
  </si>
  <si>
    <t>Приложение №8</t>
  </si>
  <si>
    <t>от "_____" ________ 2025 г №______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</si>
  <si>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</si>
  <si>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</si>
  <si>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</si>
  <si>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000 01 05 00 00 00 0000 000</t>
  </si>
  <si>
    <t>Изменение остатков средств на счетах по учету средств бюджета</t>
  </si>
  <si>
    <t>000 01 05 02 01 13 0000 000</t>
  </si>
  <si>
    <t>Изменение прочих остатков денежных средств бюджета городских поселений</t>
  </si>
  <si>
    <t xml:space="preserve">Администрация Большеижорского городского поселения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</si>
</sst>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horizontal="center" wrapText="1"/>
    </xf>
    <xf numFmtId="4" fontId="0" fillId="0" borderId="0" xfId="0" applyNumberFormat="1"/>
    <xf numFmtId="4" fontId="1" fillId="0" borderId="1" xfId="0" applyNumberFormat="1" applyFont="1" applyBorder="1" applyAlignment="1">
      <alignment wrapText="1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wrapText="1"/>
    </xf>
    <xf numFmtId="4" fontId="0" fillId="0" borderId="0" xfId="0" applyNumberFormat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49" fontId="0" fillId="0" borderId="9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workbookViewId="0">
      <selection activeCell="M19" sqref="M19"/>
    </sheetView>
  </sheetViews>
  <sheetFormatPr defaultColWidth="11.140625" defaultRowHeight="15" x14ac:dyDescent="0.25"/>
  <cols>
    <col min="1" max="1" width="26.42578125" style="1" customWidth="1"/>
    <col min="2" max="2" width="20.140625" style="1" customWidth="1"/>
    <col min="3" max="3" width="13.28515625" style="1" customWidth="1"/>
    <col min="4" max="4" width="14" style="1" customWidth="1"/>
    <col min="5" max="5" width="13.42578125" style="1" customWidth="1"/>
    <col min="6" max="16384" width="11.140625" style="1"/>
  </cols>
  <sheetData>
    <row r="1" spans="1:5" x14ac:dyDescent="0.25">
      <c r="C1" s="52" t="s">
        <v>7</v>
      </c>
      <c r="D1" s="52"/>
      <c r="E1" s="52"/>
    </row>
    <row r="2" spans="1:5" ht="15" customHeight="1" x14ac:dyDescent="0.25">
      <c r="C2" s="52" t="s">
        <v>8</v>
      </c>
      <c r="D2" s="52"/>
      <c r="E2" s="52"/>
    </row>
    <row r="3" spans="1:5" ht="15" customHeight="1" x14ac:dyDescent="0.25">
      <c r="C3" s="52" t="s">
        <v>9</v>
      </c>
      <c r="D3" s="52"/>
      <c r="E3" s="52"/>
    </row>
    <row r="4" spans="1:5" x14ac:dyDescent="0.25">
      <c r="C4" s="52" t="s">
        <v>10</v>
      </c>
      <c r="D4" s="52"/>
      <c r="E4" s="52"/>
    </row>
    <row r="5" spans="1:5" x14ac:dyDescent="0.25">
      <c r="C5" s="52" t="s">
        <v>11</v>
      </c>
      <c r="D5" s="52"/>
      <c r="E5" s="52"/>
    </row>
    <row r="6" spans="1:5" x14ac:dyDescent="0.25">
      <c r="C6" s="52" t="s">
        <v>12</v>
      </c>
      <c r="D6" s="52"/>
      <c r="E6" s="52"/>
    </row>
    <row r="7" spans="1:5" x14ac:dyDescent="0.25">
      <c r="C7" s="52" t="s">
        <v>13</v>
      </c>
      <c r="D7" s="52"/>
      <c r="E7" s="52"/>
    </row>
    <row r="8" spans="1:5" x14ac:dyDescent="0.25">
      <c r="C8" s="46"/>
      <c r="D8" s="46"/>
      <c r="E8" s="46"/>
    </row>
    <row r="10" spans="1:5" ht="54" customHeight="1" x14ac:dyDescent="0.25">
      <c r="A10" s="54" t="s">
        <v>6</v>
      </c>
      <c r="B10" s="54"/>
      <c r="C10" s="54"/>
      <c r="D10" s="54"/>
      <c r="E10" s="54"/>
    </row>
    <row r="13" spans="1:5" ht="45" x14ac:dyDescent="0.25">
      <c r="A13" s="47" t="s">
        <v>0</v>
      </c>
      <c r="B13" s="47" t="s">
        <v>1</v>
      </c>
      <c r="C13" s="47" t="s">
        <v>2</v>
      </c>
      <c r="D13" s="47" t="s">
        <v>3</v>
      </c>
      <c r="E13" s="47" t="s">
        <v>4</v>
      </c>
    </row>
    <row r="14" spans="1:5" s="45" customFormat="1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</row>
    <row r="15" spans="1:5" ht="77.25" customHeight="1" x14ac:dyDescent="0.25">
      <c r="A15" s="14" t="s">
        <v>108</v>
      </c>
      <c r="B15" s="47" t="s">
        <v>109</v>
      </c>
      <c r="C15" s="48">
        <v>1399.7</v>
      </c>
      <c r="D15" s="47">
        <v>5980.1</v>
      </c>
      <c r="E15" s="47">
        <v>8481.7000000000007</v>
      </c>
    </row>
    <row r="16" spans="1:5" ht="76.5" customHeight="1" x14ac:dyDescent="0.25">
      <c r="A16" s="14" t="s">
        <v>110</v>
      </c>
      <c r="B16" s="47" t="s">
        <v>111</v>
      </c>
      <c r="C16" s="48">
        <v>1399.7</v>
      </c>
      <c r="D16" s="47">
        <f>D15</f>
        <v>5980.1</v>
      </c>
      <c r="E16" s="47">
        <v>8481.7000000000007</v>
      </c>
    </row>
    <row r="17" spans="1:5" ht="30" customHeight="1" x14ac:dyDescent="0.25">
      <c r="A17" s="55" t="s">
        <v>5</v>
      </c>
      <c r="B17" s="56"/>
      <c r="C17" s="49">
        <v>1399.7</v>
      </c>
      <c r="D17" s="50">
        <f>D16</f>
        <v>5980.1</v>
      </c>
      <c r="E17" s="51">
        <v>8481.7000000000007</v>
      </c>
    </row>
    <row r="19" spans="1:5" ht="48" customHeight="1" x14ac:dyDescent="0.25">
      <c r="A19" s="54" t="s">
        <v>17</v>
      </c>
      <c r="B19" s="54"/>
      <c r="C19" s="54"/>
      <c r="D19" s="54"/>
      <c r="E19" s="54"/>
    </row>
    <row r="21" spans="1:5" x14ac:dyDescent="0.25">
      <c r="A21" s="57" t="s">
        <v>22</v>
      </c>
      <c r="B21" s="57"/>
      <c r="C21" s="57"/>
      <c r="D21" s="57" t="s">
        <v>16</v>
      </c>
      <c r="E21" s="57"/>
    </row>
    <row r="22" spans="1:5" ht="72" customHeight="1" x14ac:dyDescent="0.25">
      <c r="A22" s="47" t="s">
        <v>14</v>
      </c>
      <c r="B22" s="57" t="s">
        <v>15</v>
      </c>
      <c r="C22" s="57"/>
      <c r="D22" s="57"/>
      <c r="E22" s="57"/>
    </row>
    <row r="23" spans="1:5" x14ac:dyDescent="0.25">
      <c r="A23" s="47">
        <v>1</v>
      </c>
      <c r="B23" s="57">
        <v>2</v>
      </c>
      <c r="C23" s="57"/>
      <c r="D23" s="57">
        <v>3</v>
      </c>
      <c r="E23" s="57"/>
    </row>
    <row r="24" spans="1:5" x14ac:dyDescent="0.25">
      <c r="A24" s="50">
        <v>914</v>
      </c>
      <c r="B24" s="58" t="s">
        <v>112</v>
      </c>
      <c r="C24" s="58"/>
      <c r="D24" s="58"/>
      <c r="E24" s="58"/>
    </row>
    <row r="25" spans="1:5" ht="46.5" customHeight="1" x14ac:dyDescent="0.25">
      <c r="A25" s="47">
        <v>914</v>
      </c>
      <c r="B25" s="53" t="s">
        <v>18</v>
      </c>
      <c r="C25" s="53"/>
      <c r="D25" s="53" t="s">
        <v>20</v>
      </c>
      <c r="E25" s="53"/>
    </row>
    <row r="26" spans="1:5" ht="53.25" customHeight="1" x14ac:dyDescent="0.25">
      <c r="A26" s="47">
        <v>914</v>
      </c>
      <c r="B26" s="53" t="s">
        <v>19</v>
      </c>
      <c r="C26" s="53"/>
      <c r="D26" s="53" t="s">
        <v>21</v>
      </c>
      <c r="E26" s="53"/>
    </row>
  </sheetData>
  <mergeCells count="20">
    <mergeCell ref="B26:C26"/>
    <mergeCell ref="D26:E26"/>
    <mergeCell ref="C7:E7"/>
    <mergeCell ref="A10:E10"/>
    <mergeCell ref="A17:B17"/>
    <mergeCell ref="A19:E19"/>
    <mergeCell ref="A21:C21"/>
    <mergeCell ref="D21:E22"/>
    <mergeCell ref="B22:C22"/>
    <mergeCell ref="B23:C23"/>
    <mergeCell ref="D23:E23"/>
    <mergeCell ref="B24:E24"/>
    <mergeCell ref="B25:C25"/>
    <mergeCell ref="D25:E25"/>
    <mergeCell ref="C6:E6"/>
    <mergeCell ref="C1:E1"/>
    <mergeCell ref="C2:E2"/>
    <mergeCell ref="C3:E3"/>
    <mergeCell ref="C4:E4"/>
    <mergeCell ref="C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view="pageBreakPreview" zoomScaleNormal="100" zoomScaleSheetLayoutView="100" workbookViewId="0">
      <selection activeCell="C15" sqref="C15"/>
    </sheetView>
  </sheetViews>
  <sheetFormatPr defaultRowHeight="15" x14ac:dyDescent="0.25"/>
  <cols>
    <col min="1" max="1" width="21.7109375" style="15" customWidth="1"/>
    <col min="2" max="2" width="34.7109375" customWidth="1"/>
    <col min="3" max="3" width="12.7109375" style="10" customWidth="1"/>
    <col min="4" max="4" width="13.85546875" style="10" customWidth="1"/>
    <col min="5" max="5" width="14" style="10" customWidth="1"/>
    <col min="7" max="7" width="31.28515625" customWidth="1"/>
  </cols>
  <sheetData>
    <row r="1" spans="1:7" x14ac:dyDescent="0.25">
      <c r="A1" s="12"/>
      <c r="B1" s="1"/>
      <c r="C1" s="59" t="s">
        <v>7</v>
      </c>
      <c r="D1" s="59"/>
      <c r="E1" s="59"/>
    </row>
    <row r="2" spans="1:7" x14ac:dyDescent="0.25">
      <c r="A2" s="12"/>
      <c r="B2" s="1"/>
      <c r="C2" s="59" t="s">
        <v>8</v>
      </c>
      <c r="D2" s="59"/>
      <c r="E2" s="59"/>
    </row>
    <row r="3" spans="1:7" x14ac:dyDescent="0.25">
      <c r="A3" s="12"/>
      <c r="B3" s="1"/>
      <c r="C3" s="59" t="s">
        <v>9</v>
      </c>
      <c r="D3" s="59"/>
      <c r="E3" s="59"/>
    </row>
    <row r="4" spans="1:7" x14ac:dyDescent="0.25">
      <c r="A4" s="12"/>
      <c r="B4" s="1"/>
      <c r="C4" s="59" t="s">
        <v>10</v>
      </c>
      <c r="D4" s="59"/>
      <c r="E4" s="59"/>
    </row>
    <row r="5" spans="1:7" x14ac:dyDescent="0.25">
      <c r="A5" s="12"/>
      <c r="B5" s="1"/>
      <c r="C5" s="59" t="s">
        <v>11</v>
      </c>
      <c r="D5" s="59"/>
      <c r="E5" s="59"/>
    </row>
    <row r="6" spans="1:7" x14ac:dyDescent="0.25">
      <c r="A6" s="12"/>
      <c r="B6" s="1"/>
      <c r="C6" s="59" t="s">
        <v>12</v>
      </c>
      <c r="D6" s="59"/>
      <c r="E6" s="59"/>
    </row>
    <row r="7" spans="1:7" x14ac:dyDescent="0.25">
      <c r="A7" s="12"/>
      <c r="B7" s="1"/>
      <c r="C7" s="59" t="s">
        <v>23</v>
      </c>
      <c r="D7" s="59"/>
      <c r="E7" s="59"/>
    </row>
    <row r="8" spans="1:7" x14ac:dyDescent="0.25">
      <c r="A8" s="12"/>
      <c r="B8" s="1"/>
      <c r="C8" s="6"/>
      <c r="D8" s="6"/>
      <c r="E8" s="6"/>
    </row>
    <row r="9" spans="1:7" ht="0.75" customHeight="1" x14ac:dyDescent="0.25">
      <c r="A9" s="12"/>
      <c r="B9" s="1"/>
      <c r="C9" s="7"/>
      <c r="D9" s="7"/>
      <c r="E9" s="7"/>
    </row>
    <row r="10" spans="1:7" ht="30.75" customHeight="1" x14ac:dyDescent="0.25">
      <c r="A10" s="54" t="s">
        <v>24</v>
      </c>
      <c r="B10" s="54"/>
      <c r="C10" s="54"/>
      <c r="D10" s="54"/>
      <c r="E10" s="54"/>
    </row>
    <row r="11" spans="1:7" ht="12.75" customHeight="1" x14ac:dyDescent="0.25">
      <c r="A11" s="12"/>
      <c r="B11" s="1"/>
      <c r="C11" s="7"/>
      <c r="D11" s="7"/>
      <c r="E11" s="7"/>
    </row>
    <row r="12" spans="1:7" hidden="1" x14ac:dyDescent="0.25">
      <c r="A12" s="12"/>
      <c r="B12" s="1"/>
      <c r="C12" s="7"/>
      <c r="D12" s="7"/>
      <c r="E12" s="7"/>
    </row>
    <row r="13" spans="1:7" ht="45" x14ac:dyDescent="0.25">
      <c r="A13" s="14" t="s">
        <v>0</v>
      </c>
      <c r="B13" s="3" t="s">
        <v>1</v>
      </c>
      <c r="C13" s="9" t="s">
        <v>2</v>
      </c>
      <c r="D13" s="9" t="s">
        <v>3</v>
      </c>
      <c r="E13" s="9" t="s">
        <v>4</v>
      </c>
    </row>
    <row r="14" spans="1:7" x14ac:dyDescent="0.25">
      <c r="A14" s="14">
        <v>1</v>
      </c>
      <c r="B14" s="3">
        <v>2</v>
      </c>
      <c r="C14" s="21">
        <v>3</v>
      </c>
      <c r="D14" s="21">
        <v>4</v>
      </c>
      <c r="E14" s="21">
        <v>5</v>
      </c>
    </row>
    <row r="15" spans="1:7" ht="15.75" x14ac:dyDescent="0.25">
      <c r="A15" s="14"/>
      <c r="B15" s="5" t="s">
        <v>25</v>
      </c>
      <c r="C15" s="9">
        <f>C16+C35</f>
        <v>47677.2</v>
      </c>
      <c r="D15" s="9">
        <f>D16+D35</f>
        <v>46335.9</v>
      </c>
      <c r="E15" s="9">
        <f>E16+E35</f>
        <v>47254</v>
      </c>
      <c r="G15" s="10"/>
    </row>
    <row r="16" spans="1:7" ht="48.75" customHeight="1" x14ac:dyDescent="0.25">
      <c r="A16" s="14" t="s">
        <v>26</v>
      </c>
      <c r="B16" s="5" t="s">
        <v>27</v>
      </c>
      <c r="C16" s="16">
        <f>C17+C19+C21+C24+C25+C28+C29+C32+C33+C34</f>
        <v>32401.3</v>
      </c>
      <c r="D16" s="16">
        <f>D17+D19+D21+D24+D25+D28+D29+D32+D33+D34</f>
        <v>31955</v>
      </c>
      <c r="E16" s="16">
        <f>E17+E19+E21+E24+E25+E28+E29+E32+E33+E34</f>
        <v>33564</v>
      </c>
    </row>
    <row r="17" spans="1:7" ht="30" customHeight="1" x14ac:dyDescent="0.25">
      <c r="A17" s="14" t="s">
        <v>28</v>
      </c>
      <c r="B17" s="2" t="s">
        <v>29</v>
      </c>
      <c r="C17" s="11">
        <f>C18</f>
        <v>14434.6</v>
      </c>
      <c r="D17" s="11">
        <f>D18</f>
        <v>15672.2</v>
      </c>
      <c r="E17" s="11">
        <f>E18</f>
        <v>16972.2</v>
      </c>
    </row>
    <row r="18" spans="1:7" ht="26.25" customHeight="1" x14ac:dyDescent="0.25">
      <c r="A18" s="14" t="s">
        <v>30</v>
      </c>
      <c r="B18" s="2" t="s">
        <v>31</v>
      </c>
      <c r="C18" s="8">
        <v>14434.6</v>
      </c>
      <c r="D18" s="8">
        <v>15672.2</v>
      </c>
      <c r="E18" s="8">
        <v>16972.2</v>
      </c>
    </row>
    <row r="19" spans="1:7" s="1" customFormat="1" ht="60" x14ac:dyDescent="0.25">
      <c r="A19" s="14" t="s">
        <v>32</v>
      </c>
      <c r="B19" s="17" t="s">
        <v>33</v>
      </c>
      <c r="C19" s="11">
        <f>C20</f>
        <v>1209</v>
      </c>
      <c r="D19" s="11">
        <f>D20</f>
        <v>1311</v>
      </c>
      <c r="E19" s="11">
        <f>E20</f>
        <v>1422</v>
      </c>
      <c r="G19" s="7"/>
    </row>
    <row r="20" spans="1:7" s="1" customFormat="1" ht="120" x14ac:dyDescent="0.25">
      <c r="A20" s="14" t="s">
        <v>34</v>
      </c>
      <c r="B20" s="2" t="s">
        <v>35</v>
      </c>
      <c r="C20" s="8">
        <v>1209</v>
      </c>
      <c r="D20" s="8">
        <v>1311</v>
      </c>
      <c r="E20" s="8">
        <v>1422</v>
      </c>
    </row>
    <row r="21" spans="1:7" s="1" customFormat="1" ht="23.25" customHeight="1" x14ac:dyDescent="0.25">
      <c r="A21" s="14" t="s">
        <v>36</v>
      </c>
      <c r="B21" s="2" t="s">
        <v>37</v>
      </c>
      <c r="C21" s="11">
        <f>C22+C23</f>
        <v>10778</v>
      </c>
      <c r="D21" s="11">
        <f t="shared" ref="D21:E21" si="0">D22+D23</f>
        <v>10916</v>
      </c>
      <c r="E21" s="11">
        <f t="shared" si="0"/>
        <v>11046</v>
      </c>
    </row>
    <row r="22" spans="1:7" s="1" customFormat="1" ht="30" x14ac:dyDescent="0.25">
      <c r="A22" s="14" t="s">
        <v>38</v>
      </c>
      <c r="B22" s="2" t="s">
        <v>39</v>
      </c>
      <c r="C22" s="8">
        <v>1118</v>
      </c>
      <c r="D22" s="8">
        <v>1170</v>
      </c>
      <c r="E22" s="8">
        <v>1228</v>
      </c>
    </row>
    <row r="23" spans="1:7" s="1" customFormat="1" ht="28.5" customHeight="1" x14ac:dyDescent="0.25">
      <c r="A23" s="14" t="s">
        <v>40</v>
      </c>
      <c r="B23" s="2" t="s">
        <v>41</v>
      </c>
      <c r="C23" s="8">
        <v>9660</v>
      </c>
      <c r="D23" s="8">
        <v>9746</v>
      </c>
      <c r="E23" s="8">
        <v>9818</v>
      </c>
    </row>
    <row r="24" spans="1:7" s="1" customFormat="1" ht="32.25" customHeight="1" x14ac:dyDescent="0.25">
      <c r="A24" s="14" t="s">
        <v>42</v>
      </c>
      <c r="B24" s="2" t="s">
        <v>43</v>
      </c>
      <c r="C24" s="11">
        <v>3</v>
      </c>
      <c r="D24" s="11">
        <v>3</v>
      </c>
      <c r="E24" s="11">
        <v>3</v>
      </c>
    </row>
    <row r="25" spans="1:7" s="1" customFormat="1" ht="75" x14ac:dyDescent="0.25">
      <c r="A25" s="14" t="s">
        <v>44</v>
      </c>
      <c r="B25" s="2" t="s">
        <v>45</v>
      </c>
      <c r="C25" s="11">
        <f>C26+C27</f>
        <v>1663.2</v>
      </c>
      <c r="D25" s="11">
        <f t="shared" ref="D25:E25" si="1">D26+D27</f>
        <v>1739.3</v>
      </c>
      <c r="E25" s="11">
        <f t="shared" si="1"/>
        <v>1807.3</v>
      </c>
    </row>
    <row r="26" spans="1:7" s="1" customFormat="1" ht="140.25" customHeight="1" x14ac:dyDescent="0.25">
      <c r="A26" s="14" t="s">
        <v>46</v>
      </c>
      <c r="B26" s="18" t="s">
        <v>105</v>
      </c>
      <c r="C26" s="8">
        <v>1153.2</v>
      </c>
      <c r="D26" s="8">
        <v>1199.3</v>
      </c>
      <c r="E26" s="8">
        <v>1247.3</v>
      </c>
    </row>
    <row r="27" spans="1:7" s="1" customFormat="1" ht="146.25" customHeight="1" x14ac:dyDescent="0.25">
      <c r="A27" s="14" t="s">
        <v>106</v>
      </c>
      <c r="B27" s="18" t="s">
        <v>107</v>
      </c>
      <c r="C27" s="8">
        <v>510</v>
      </c>
      <c r="D27" s="8">
        <v>540</v>
      </c>
      <c r="E27" s="8">
        <v>560</v>
      </c>
    </row>
    <row r="28" spans="1:7" s="1" customFormat="1" ht="45.75" customHeight="1" x14ac:dyDescent="0.25">
      <c r="A28" s="14" t="s">
        <v>47</v>
      </c>
      <c r="B28" s="18" t="s">
        <v>48</v>
      </c>
      <c r="C28" s="11">
        <v>25</v>
      </c>
      <c r="D28" s="11">
        <v>25</v>
      </c>
      <c r="E28" s="11">
        <v>25</v>
      </c>
    </row>
    <row r="29" spans="1:7" s="1" customFormat="1" ht="60" customHeight="1" x14ac:dyDescent="0.25">
      <c r="A29" s="14" t="s">
        <v>49</v>
      </c>
      <c r="B29" s="19" t="s">
        <v>50</v>
      </c>
      <c r="C29" s="11">
        <f>C30+C31</f>
        <v>4180</v>
      </c>
      <c r="D29" s="11">
        <f>D30+D31</f>
        <v>2180</v>
      </c>
      <c r="E29" s="11">
        <f>E30+E31</f>
        <v>2180</v>
      </c>
    </row>
    <row r="30" spans="1:7" s="1" customFormat="1" ht="185.25" customHeight="1" x14ac:dyDescent="0.25">
      <c r="A30" s="13" t="s">
        <v>57</v>
      </c>
      <c r="B30" s="19" t="s">
        <v>51</v>
      </c>
      <c r="C30" s="8">
        <v>2900</v>
      </c>
      <c r="D30" s="8">
        <v>900</v>
      </c>
      <c r="E30" s="8">
        <v>900</v>
      </c>
    </row>
    <row r="31" spans="1:7" s="1" customFormat="1" ht="150" x14ac:dyDescent="0.25">
      <c r="A31" s="13" t="s">
        <v>58</v>
      </c>
      <c r="B31" s="19" t="s">
        <v>52</v>
      </c>
      <c r="C31" s="8">
        <v>1280</v>
      </c>
      <c r="D31" s="8">
        <v>1280</v>
      </c>
      <c r="E31" s="8">
        <v>1280</v>
      </c>
    </row>
    <row r="32" spans="1:7" s="1" customFormat="1" ht="75" x14ac:dyDescent="0.25">
      <c r="A32" s="19" t="s">
        <v>59</v>
      </c>
      <c r="B32" s="19" t="s">
        <v>53</v>
      </c>
      <c r="C32" s="11">
        <v>3.5</v>
      </c>
      <c r="D32" s="11">
        <v>3.5</v>
      </c>
      <c r="E32" s="11">
        <v>3.5</v>
      </c>
    </row>
    <row r="33" spans="1:5" s="1" customFormat="1" ht="120" x14ac:dyDescent="0.25">
      <c r="A33" s="19" t="s">
        <v>60</v>
      </c>
      <c r="B33" s="19" t="s">
        <v>54</v>
      </c>
      <c r="C33" s="11">
        <v>5</v>
      </c>
      <c r="D33" s="11">
        <v>5</v>
      </c>
      <c r="E33" s="11">
        <v>5</v>
      </c>
    </row>
    <row r="34" spans="1:5" s="1" customFormat="1" ht="47.25" customHeight="1" x14ac:dyDescent="0.25">
      <c r="A34" s="19" t="s">
        <v>61</v>
      </c>
      <c r="B34" s="19" t="s">
        <v>55</v>
      </c>
      <c r="C34" s="11">
        <v>100</v>
      </c>
      <c r="D34" s="11">
        <v>100</v>
      </c>
      <c r="E34" s="11">
        <v>100</v>
      </c>
    </row>
    <row r="35" spans="1:5" s="1" customFormat="1" ht="28.5" x14ac:dyDescent="0.25">
      <c r="A35" s="20" t="s">
        <v>62</v>
      </c>
      <c r="B35" s="20" t="s">
        <v>56</v>
      </c>
      <c r="C35" s="11">
        <v>15275.9</v>
      </c>
      <c r="D35" s="11">
        <v>14380.9</v>
      </c>
      <c r="E35" s="11">
        <v>13690</v>
      </c>
    </row>
    <row r="36" spans="1:5" s="1" customFormat="1" x14ac:dyDescent="0.25">
      <c r="A36" s="12"/>
      <c r="C36" s="7"/>
      <c r="D36" s="7"/>
      <c r="E36" s="7"/>
    </row>
    <row r="37" spans="1:5" s="1" customFormat="1" x14ac:dyDescent="0.25">
      <c r="A37" s="12"/>
      <c r="C37" s="7"/>
      <c r="D37" s="7"/>
      <c r="E37" s="7"/>
    </row>
    <row r="38" spans="1:5" s="1" customFormat="1" x14ac:dyDescent="0.25">
      <c r="A38" s="12"/>
      <c r="C38" s="7"/>
      <c r="D38" s="7"/>
      <c r="E38" s="7"/>
    </row>
    <row r="39" spans="1:5" s="1" customFormat="1" x14ac:dyDescent="0.25">
      <c r="A39" s="12"/>
      <c r="C39" s="7"/>
      <c r="D39" s="7"/>
      <c r="E39" s="7"/>
    </row>
    <row r="40" spans="1:5" s="1" customFormat="1" x14ac:dyDescent="0.25">
      <c r="A40" s="12"/>
      <c r="C40" s="7"/>
      <c r="D40" s="7"/>
      <c r="E40" s="7"/>
    </row>
    <row r="41" spans="1:5" s="1" customFormat="1" x14ac:dyDescent="0.25">
      <c r="A41" s="12"/>
      <c r="C41" s="7"/>
      <c r="D41" s="7"/>
      <c r="E41" s="7"/>
    </row>
    <row r="42" spans="1:5" s="1" customFormat="1" x14ac:dyDescent="0.25">
      <c r="A42" s="12"/>
      <c r="C42" s="7"/>
      <c r="D42" s="7"/>
      <c r="E42" s="7"/>
    </row>
    <row r="43" spans="1:5" s="1" customFormat="1" x14ac:dyDescent="0.25">
      <c r="A43" s="12"/>
      <c r="C43" s="7"/>
      <c r="D43" s="7"/>
      <c r="E43" s="7"/>
    </row>
    <row r="44" spans="1:5" s="1" customFormat="1" x14ac:dyDescent="0.25">
      <c r="A44" s="12"/>
      <c r="C44" s="7"/>
      <c r="D44" s="7"/>
      <c r="E44" s="7"/>
    </row>
    <row r="45" spans="1:5" s="1" customFormat="1" x14ac:dyDescent="0.25">
      <c r="A45" s="12"/>
      <c r="C45" s="7"/>
      <c r="D45" s="7"/>
      <c r="E45" s="7"/>
    </row>
    <row r="46" spans="1:5" s="1" customFormat="1" x14ac:dyDescent="0.25">
      <c r="A46" s="12"/>
      <c r="C46" s="7"/>
      <c r="D46" s="7"/>
      <c r="E46" s="7"/>
    </row>
    <row r="47" spans="1:5" s="1" customFormat="1" x14ac:dyDescent="0.25">
      <c r="A47" s="12"/>
      <c r="C47" s="7"/>
      <c r="D47" s="7"/>
      <c r="E47" s="7"/>
    </row>
    <row r="48" spans="1:5" s="1" customFormat="1" x14ac:dyDescent="0.25">
      <c r="A48" s="12"/>
      <c r="C48" s="7"/>
      <c r="D48" s="7"/>
      <c r="E48" s="7"/>
    </row>
    <row r="49" spans="1:5" s="1" customFormat="1" x14ac:dyDescent="0.25">
      <c r="A49" s="12"/>
      <c r="C49" s="7"/>
      <c r="D49" s="7"/>
      <c r="E49" s="7"/>
    </row>
    <row r="50" spans="1:5" s="1" customFormat="1" x14ac:dyDescent="0.25">
      <c r="A50" s="12"/>
      <c r="C50" s="7"/>
      <c r="D50" s="7"/>
      <c r="E50" s="7"/>
    </row>
    <row r="51" spans="1:5" s="1" customFormat="1" x14ac:dyDescent="0.25">
      <c r="A51" s="12"/>
      <c r="C51" s="7"/>
      <c r="D51" s="7"/>
      <c r="E51" s="7"/>
    </row>
    <row r="52" spans="1:5" s="1" customFormat="1" x14ac:dyDescent="0.25">
      <c r="A52" s="12"/>
      <c r="C52" s="7"/>
      <c r="D52" s="7"/>
      <c r="E52" s="7"/>
    </row>
    <row r="53" spans="1:5" s="1" customFormat="1" x14ac:dyDescent="0.25">
      <c r="A53" s="12"/>
      <c r="C53" s="7"/>
      <c r="D53" s="7"/>
      <c r="E53" s="7"/>
    </row>
    <row r="54" spans="1:5" s="1" customFormat="1" x14ac:dyDescent="0.25">
      <c r="A54" s="12"/>
      <c r="C54" s="7"/>
      <c r="D54" s="7"/>
      <c r="E54" s="7"/>
    </row>
    <row r="55" spans="1:5" s="1" customFormat="1" x14ac:dyDescent="0.25">
      <c r="A55" s="12"/>
      <c r="C55" s="7"/>
      <c r="D55" s="7"/>
      <c r="E55" s="7"/>
    </row>
    <row r="56" spans="1:5" s="1" customFormat="1" x14ac:dyDescent="0.25">
      <c r="A56" s="12"/>
      <c r="C56" s="7"/>
      <c r="D56" s="7"/>
      <c r="E56" s="7"/>
    </row>
    <row r="57" spans="1:5" s="1" customFormat="1" x14ac:dyDescent="0.25">
      <c r="A57" s="12"/>
      <c r="C57" s="7"/>
      <c r="D57" s="7"/>
      <c r="E57" s="7"/>
    </row>
    <row r="58" spans="1:5" s="1" customFormat="1" x14ac:dyDescent="0.25">
      <c r="A58" s="12"/>
      <c r="C58" s="7"/>
      <c r="D58" s="7"/>
      <c r="E58" s="7"/>
    </row>
    <row r="59" spans="1:5" s="1" customFormat="1" x14ac:dyDescent="0.25">
      <c r="A59" s="12"/>
      <c r="C59" s="7"/>
      <c r="D59" s="7"/>
      <c r="E59" s="7"/>
    </row>
    <row r="60" spans="1:5" s="1" customFormat="1" x14ac:dyDescent="0.25">
      <c r="A60" s="12"/>
      <c r="C60" s="7"/>
      <c r="D60" s="7"/>
      <c r="E60" s="7"/>
    </row>
    <row r="61" spans="1:5" s="1" customFormat="1" x14ac:dyDescent="0.25">
      <c r="A61" s="12"/>
      <c r="C61" s="7"/>
      <c r="D61" s="7"/>
      <c r="E61" s="7"/>
    </row>
    <row r="62" spans="1:5" s="1" customFormat="1" x14ac:dyDescent="0.25">
      <c r="A62" s="12"/>
      <c r="C62" s="7"/>
      <c r="D62" s="7"/>
      <c r="E62" s="7"/>
    </row>
    <row r="63" spans="1:5" s="1" customFormat="1" x14ac:dyDescent="0.25">
      <c r="A63" s="12"/>
      <c r="C63" s="7"/>
      <c r="D63" s="7"/>
      <c r="E63" s="7"/>
    </row>
    <row r="64" spans="1:5" s="1" customFormat="1" x14ac:dyDescent="0.25">
      <c r="A64" s="12"/>
      <c r="C64" s="7"/>
      <c r="D64" s="7"/>
      <c r="E64" s="7"/>
    </row>
    <row r="65" spans="1:5" s="1" customFormat="1" x14ac:dyDescent="0.25">
      <c r="A65" s="12"/>
      <c r="C65" s="7"/>
      <c r="D65" s="7"/>
      <c r="E65" s="7"/>
    </row>
    <row r="66" spans="1:5" s="1" customFormat="1" x14ac:dyDescent="0.25">
      <c r="A66" s="12"/>
      <c r="C66" s="7"/>
      <c r="D66" s="7"/>
      <c r="E66" s="7"/>
    </row>
    <row r="67" spans="1:5" s="1" customFormat="1" x14ac:dyDescent="0.25">
      <c r="A67" s="12"/>
      <c r="C67" s="7"/>
      <c r="D67" s="7"/>
      <c r="E67" s="7"/>
    </row>
    <row r="68" spans="1:5" s="1" customFormat="1" x14ac:dyDescent="0.25">
      <c r="A68" s="12"/>
      <c r="C68" s="7"/>
      <c r="D68" s="7"/>
      <c r="E68" s="7"/>
    </row>
    <row r="69" spans="1:5" s="1" customFormat="1" x14ac:dyDescent="0.25">
      <c r="A69" s="12"/>
      <c r="C69" s="7"/>
      <c r="D69" s="7"/>
      <c r="E69" s="7"/>
    </row>
    <row r="70" spans="1:5" s="1" customFormat="1" x14ac:dyDescent="0.25">
      <c r="A70" s="12"/>
      <c r="C70" s="7"/>
      <c r="D70" s="7"/>
      <c r="E70" s="7"/>
    </row>
    <row r="71" spans="1:5" s="1" customFormat="1" x14ac:dyDescent="0.25">
      <c r="A71" s="12"/>
      <c r="C71" s="7"/>
      <c r="D71" s="7"/>
      <c r="E71" s="7"/>
    </row>
    <row r="72" spans="1:5" s="1" customFormat="1" x14ac:dyDescent="0.25">
      <c r="A72" s="12"/>
      <c r="C72" s="7"/>
      <c r="D72" s="7"/>
      <c r="E72" s="7"/>
    </row>
    <row r="73" spans="1:5" s="1" customFormat="1" x14ac:dyDescent="0.25">
      <c r="A73" s="12"/>
      <c r="C73" s="7"/>
      <c r="D73" s="7"/>
      <c r="E73" s="7"/>
    </row>
    <row r="74" spans="1:5" s="1" customFormat="1" x14ac:dyDescent="0.25">
      <c r="A74" s="12"/>
      <c r="C74" s="7"/>
      <c r="D74" s="7"/>
      <c r="E74" s="7"/>
    </row>
    <row r="75" spans="1:5" s="1" customFormat="1" x14ac:dyDescent="0.25">
      <c r="A75" s="12"/>
      <c r="C75" s="7"/>
      <c r="D75" s="7"/>
      <c r="E75" s="7"/>
    </row>
    <row r="76" spans="1:5" s="1" customFormat="1" x14ac:dyDescent="0.25">
      <c r="A76" s="12"/>
      <c r="C76" s="7"/>
      <c r="D76" s="7"/>
      <c r="E76" s="7"/>
    </row>
    <row r="77" spans="1:5" s="1" customFormat="1" x14ac:dyDescent="0.25">
      <c r="A77" s="12"/>
      <c r="C77" s="7"/>
      <c r="D77" s="7"/>
      <c r="E77" s="7"/>
    </row>
    <row r="78" spans="1:5" s="1" customFormat="1" x14ac:dyDescent="0.25">
      <c r="A78" s="12"/>
      <c r="C78" s="7"/>
      <c r="D78" s="7"/>
      <c r="E78" s="7"/>
    </row>
    <row r="79" spans="1:5" s="1" customFormat="1" x14ac:dyDescent="0.25">
      <c r="A79" s="12"/>
      <c r="C79" s="7"/>
      <c r="D79" s="7"/>
      <c r="E79" s="7"/>
    </row>
    <row r="80" spans="1:5" s="1" customFormat="1" x14ac:dyDescent="0.25">
      <c r="A80" s="12"/>
      <c r="C80" s="7"/>
      <c r="D80" s="7"/>
      <c r="E80" s="7"/>
    </row>
    <row r="81" spans="1:5" s="1" customFormat="1" x14ac:dyDescent="0.25">
      <c r="A81" s="12"/>
      <c r="C81" s="7"/>
      <c r="D81" s="7"/>
      <c r="E81" s="7"/>
    </row>
    <row r="82" spans="1:5" s="1" customFormat="1" x14ac:dyDescent="0.25">
      <c r="A82" s="12"/>
      <c r="C82" s="7"/>
      <c r="D82" s="7"/>
      <c r="E82" s="7"/>
    </row>
    <row r="83" spans="1:5" s="1" customFormat="1" x14ac:dyDescent="0.25">
      <c r="A83" s="12"/>
      <c r="C83" s="7"/>
      <c r="D83" s="7"/>
      <c r="E83" s="7"/>
    </row>
    <row r="84" spans="1:5" s="1" customFormat="1" x14ac:dyDescent="0.25">
      <c r="A84" s="12"/>
      <c r="C84" s="7"/>
      <c r="D84" s="7"/>
      <c r="E84" s="7"/>
    </row>
    <row r="85" spans="1:5" s="1" customFormat="1" x14ac:dyDescent="0.25">
      <c r="A85" s="12"/>
      <c r="C85" s="7"/>
      <c r="D85" s="7"/>
      <c r="E85" s="7"/>
    </row>
    <row r="86" spans="1:5" s="1" customFormat="1" x14ac:dyDescent="0.25">
      <c r="A86" s="12"/>
      <c r="C86" s="7"/>
      <c r="D86" s="7"/>
      <c r="E86" s="7"/>
    </row>
    <row r="87" spans="1:5" s="1" customFormat="1" x14ac:dyDescent="0.25">
      <c r="A87" s="12"/>
      <c r="C87" s="7"/>
      <c r="D87" s="7"/>
      <c r="E87" s="7"/>
    </row>
    <row r="88" spans="1:5" s="1" customFormat="1" x14ac:dyDescent="0.25">
      <c r="A88" s="12"/>
      <c r="C88" s="7"/>
      <c r="D88" s="7"/>
      <c r="E88" s="7"/>
    </row>
    <row r="89" spans="1:5" s="1" customFormat="1" x14ac:dyDescent="0.25">
      <c r="A89" s="12"/>
      <c r="C89" s="7"/>
      <c r="D89" s="7"/>
      <c r="E89" s="7"/>
    </row>
    <row r="90" spans="1:5" s="1" customFormat="1" x14ac:dyDescent="0.25">
      <c r="A90" s="12"/>
      <c r="C90" s="7"/>
      <c r="D90" s="7"/>
      <c r="E90" s="7"/>
    </row>
    <row r="91" spans="1:5" s="1" customFormat="1" x14ac:dyDescent="0.25">
      <c r="A91" s="12"/>
      <c r="C91" s="7"/>
      <c r="D91" s="7"/>
      <c r="E91" s="7"/>
    </row>
    <row r="92" spans="1:5" s="1" customFormat="1" x14ac:dyDescent="0.25">
      <c r="A92" s="12"/>
      <c r="C92" s="7"/>
      <c r="D92" s="7"/>
      <c r="E92" s="7"/>
    </row>
    <row r="93" spans="1:5" s="1" customFormat="1" x14ac:dyDescent="0.25">
      <c r="A93" s="12"/>
      <c r="C93" s="7"/>
      <c r="D93" s="7"/>
      <c r="E93" s="7"/>
    </row>
    <row r="94" spans="1:5" s="1" customFormat="1" x14ac:dyDescent="0.25">
      <c r="A94" s="12"/>
      <c r="C94" s="7"/>
      <c r="D94" s="7"/>
      <c r="E94" s="7"/>
    </row>
    <row r="95" spans="1:5" s="1" customFormat="1" x14ac:dyDescent="0.25">
      <c r="A95" s="12"/>
      <c r="C95" s="7"/>
      <c r="D95" s="7"/>
      <c r="E95" s="7"/>
    </row>
    <row r="96" spans="1:5" s="1" customFormat="1" x14ac:dyDescent="0.25">
      <c r="A96" s="12"/>
      <c r="C96" s="7"/>
      <c r="D96" s="7"/>
      <c r="E96" s="7"/>
    </row>
    <row r="97" spans="1:5" s="1" customFormat="1" x14ac:dyDescent="0.25">
      <c r="A97" s="12"/>
      <c r="C97" s="7"/>
      <c r="D97" s="7"/>
      <c r="E97" s="7"/>
    </row>
    <row r="98" spans="1:5" s="1" customFormat="1" x14ac:dyDescent="0.25">
      <c r="A98" s="12"/>
      <c r="C98" s="7"/>
      <c r="D98" s="7"/>
      <c r="E98" s="7"/>
    </row>
    <row r="99" spans="1:5" s="1" customFormat="1" x14ac:dyDescent="0.25">
      <c r="A99" s="12"/>
      <c r="C99" s="7"/>
      <c r="D99" s="7"/>
      <c r="E99" s="7"/>
    </row>
    <row r="100" spans="1:5" s="1" customFormat="1" x14ac:dyDescent="0.25">
      <c r="A100" s="12"/>
      <c r="C100" s="7"/>
      <c r="D100" s="7"/>
      <c r="E100" s="7"/>
    </row>
    <row r="101" spans="1:5" s="1" customFormat="1" x14ac:dyDescent="0.25">
      <c r="A101" s="12"/>
      <c r="C101" s="7"/>
      <c r="D101" s="7"/>
      <c r="E101" s="7"/>
    </row>
    <row r="102" spans="1:5" s="1" customFormat="1" x14ac:dyDescent="0.25">
      <c r="A102" s="12"/>
      <c r="C102" s="7"/>
      <c r="D102" s="7"/>
      <c r="E102" s="7"/>
    </row>
    <row r="103" spans="1:5" s="1" customFormat="1" x14ac:dyDescent="0.25">
      <c r="A103" s="12"/>
      <c r="C103" s="7"/>
      <c r="D103" s="7"/>
      <c r="E103" s="7"/>
    </row>
    <row r="104" spans="1:5" s="1" customFormat="1" x14ac:dyDescent="0.25">
      <c r="A104" s="12"/>
      <c r="C104" s="7"/>
      <c r="D104" s="7"/>
      <c r="E104" s="7"/>
    </row>
    <row r="105" spans="1:5" s="1" customFormat="1" x14ac:dyDescent="0.25">
      <c r="A105" s="12"/>
      <c r="C105" s="7"/>
      <c r="D105" s="7"/>
      <c r="E105" s="7"/>
    </row>
    <row r="106" spans="1:5" s="1" customFormat="1" x14ac:dyDescent="0.25">
      <c r="A106" s="12"/>
      <c r="C106" s="7"/>
      <c r="D106" s="7"/>
      <c r="E106" s="7"/>
    </row>
    <row r="107" spans="1:5" s="1" customFormat="1" x14ac:dyDescent="0.25">
      <c r="A107" s="12"/>
      <c r="C107" s="7"/>
      <c r="D107" s="7"/>
      <c r="E107" s="7"/>
    </row>
    <row r="108" spans="1:5" s="1" customFormat="1" x14ac:dyDescent="0.25">
      <c r="A108" s="12"/>
      <c r="C108" s="7"/>
      <c r="D108" s="7"/>
      <c r="E108" s="7"/>
    </row>
    <row r="109" spans="1:5" s="1" customFormat="1" x14ac:dyDescent="0.25">
      <c r="A109" s="12"/>
      <c r="C109" s="7"/>
      <c r="D109" s="7"/>
      <c r="E109" s="7"/>
    </row>
    <row r="110" spans="1:5" s="1" customFormat="1" x14ac:dyDescent="0.25">
      <c r="A110" s="12"/>
      <c r="C110" s="7"/>
      <c r="D110" s="7"/>
      <c r="E110" s="7"/>
    </row>
    <row r="111" spans="1:5" s="1" customFormat="1" x14ac:dyDescent="0.25">
      <c r="A111" s="12"/>
      <c r="C111" s="7"/>
      <c r="D111" s="7"/>
      <c r="E111" s="7"/>
    </row>
    <row r="112" spans="1:5" s="1" customFormat="1" x14ac:dyDescent="0.25">
      <c r="A112" s="12"/>
      <c r="C112" s="7"/>
      <c r="D112" s="7"/>
      <c r="E112" s="7"/>
    </row>
    <row r="113" spans="1:5" s="1" customFormat="1" x14ac:dyDescent="0.25">
      <c r="A113" s="12"/>
      <c r="C113" s="7"/>
      <c r="D113" s="7"/>
      <c r="E113" s="7"/>
    </row>
    <row r="114" spans="1:5" s="1" customFormat="1" x14ac:dyDescent="0.25">
      <c r="A114" s="12"/>
      <c r="C114" s="7"/>
      <c r="D114" s="7"/>
      <c r="E114" s="7"/>
    </row>
    <row r="115" spans="1:5" s="1" customFormat="1" x14ac:dyDescent="0.25">
      <c r="A115" s="12"/>
      <c r="C115" s="7"/>
      <c r="D115" s="7"/>
      <c r="E115" s="7"/>
    </row>
    <row r="116" spans="1:5" s="1" customFormat="1" x14ac:dyDescent="0.25">
      <c r="A116" s="12"/>
      <c r="C116" s="7"/>
      <c r="D116" s="7"/>
      <c r="E116" s="7"/>
    </row>
    <row r="117" spans="1:5" s="1" customFormat="1" x14ac:dyDescent="0.25">
      <c r="A117" s="12"/>
      <c r="C117" s="7"/>
      <c r="D117" s="7"/>
      <c r="E117" s="7"/>
    </row>
    <row r="118" spans="1:5" s="1" customFormat="1" x14ac:dyDescent="0.25">
      <c r="A118" s="12"/>
      <c r="C118" s="7"/>
      <c r="D118" s="7"/>
      <c r="E118" s="7"/>
    </row>
    <row r="119" spans="1:5" s="1" customFormat="1" x14ac:dyDescent="0.25">
      <c r="A119" s="12"/>
      <c r="C119" s="7"/>
      <c r="D119" s="7"/>
      <c r="E119" s="7"/>
    </row>
    <row r="120" spans="1:5" s="1" customFormat="1" x14ac:dyDescent="0.25">
      <c r="A120" s="12"/>
      <c r="C120" s="7"/>
      <c r="D120" s="7"/>
      <c r="E120" s="7"/>
    </row>
    <row r="121" spans="1:5" s="1" customFormat="1" x14ac:dyDescent="0.25">
      <c r="A121" s="12"/>
      <c r="C121" s="7"/>
      <c r="D121" s="7"/>
      <c r="E121" s="7"/>
    </row>
    <row r="122" spans="1:5" s="1" customFormat="1" x14ac:dyDescent="0.25">
      <c r="A122" s="12"/>
      <c r="C122" s="7"/>
      <c r="D122" s="7"/>
      <c r="E122" s="7"/>
    </row>
    <row r="123" spans="1:5" s="1" customFormat="1" x14ac:dyDescent="0.25">
      <c r="A123" s="12"/>
      <c r="C123" s="7"/>
      <c r="D123" s="7"/>
      <c r="E123" s="7"/>
    </row>
    <row r="124" spans="1:5" s="1" customFormat="1" x14ac:dyDescent="0.25">
      <c r="A124" s="12"/>
      <c r="C124" s="7"/>
      <c r="D124" s="7"/>
      <c r="E124" s="7"/>
    </row>
    <row r="125" spans="1:5" s="1" customFormat="1" x14ac:dyDescent="0.25">
      <c r="A125" s="12"/>
      <c r="C125" s="7"/>
      <c r="D125" s="7"/>
      <c r="E125" s="7"/>
    </row>
    <row r="126" spans="1:5" s="1" customFormat="1" x14ac:dyDescent="0.25">
      <c r="A126" s="12"/>
      <c r="C126" s="7"/>
      <c r="D126" s="7"/>
      <c r="E126" s="7"/>
    </row>
    <row r="127" spans="1:5" s="1" customFormat="1" x14ac:dyDescent="0.25">
      <c r="A127" s="12"/>
      <c r="C127" s="7"/>
      <c r="D127" s="7"/>
      <c r="E127" s="7"/>
    </row>
    <row r="128" spans="1:5" s="1" customFormat="1" x14ac:dyDescent="0.25">
      <c r="A128" s="12"/>
      <c r="C128" s="7"/>
      <c r="D128" s="7"/>
      <c r="E128" s="7"/>
    </row>
    <row r="129" spans="1:5" s="1" customFormat="1" x14ac:dyDescent="0.25">
      <c r="A129" s="12"/>
      <c r="C129" s="7"/>
      <c r="D129" s="7"/>
      <c r="E129" s="7"/>
    </row>
    <row r="130" spans="1:5" s="1" customFormat="1" x14ac:dyDescent="0.25">
      <c r="A130" s="12"/>
      <c r="C130" s="7"/>
      <c r="D130" s="7"/>
      <c r="E130" s="7"/>
    </row>
    <row r="131" spans="1:5" s="1" customFormat="1" x14ac:dyDescent="0.25">
      <c r="A131" s="12"/>
      <c r="C131" s="7"/>
      <c r="D131" s="7"/>
      <c r="E131" s="7"/>
    </row>
    <row r="132" spans="1:5" s="1" customFormat="1" x14ac:dyDescent="0.25">
      <c r="A132" s="12"/>
      <c r="C132" s="7"/>
      <c r="D132" s="7"/>
      <c r="E132" s="7"/>
    </row>
    <row r="133" spans="1:5" s="1" customFormat="1" x14ac:dyDescent="0.25">
      <c r="A133" s="12"/>
      <c r="C133" s="7"/>
      <c r="D133" s="7"/>
      <c r="E133" s="7"/>
    </row>
    <row r="134" spans="1:5" s="1" customFormat="1" x14ac:dyDescent="0.25">
      <c r="A134" s="12"/>
      <c r="C134" s="7"/>
      <c r="D134" s="7"/>
      <c r="E134" s="7"/>
    </row>
    <row r="135" spans="1:5" s="1" customFormat="1" x14ac:dyDescent="0.25">
      <c r="A135" s="12"/>
      <c r="C135" s="7"/>
      <c r="D135" s="7"/>
      <c r="E135" s="7"/>
    </row>
    <row r="136" spans="1:5" s="1" customFormat="1" x14ac:dyDescent="0.25">
      <c r="A136" s="12"/>
      <c r="C136" s="7"/>
      <c r="D136" s="7"/>
      <c r="E136" s="7"/>
    </row>
    <row r="137" spans="1:5" s="1" customFormat="1" x14ac:dyDescent="0.25">
      <c r="A137" s="12"/>
      <c r="C137" s="7"/>
      <c r="D137" s="7"/>
      <c r="E137" s="7"/>
    </row>
    <row r="138" spans="1:5" s="1" customFormat="1" x14ac:dyDescent="0.25">
      <c r="A138" s="12"/>
      <c r="C138" s="7"/>
      <c r="D138" s="7"/>
      <c r="E138" s="7"/>
    </row>
    <row r="139" spans="1:5" s="1" customFormat="1" x14ac:dyDescent="0.25">
      <c r="A139" s="12"/>
      <c r="C139" s="7"/>
      <c r="D139" s="7"/>
      <c r="E139" s="7"/>
    </row>
    <row r="140" spans="1:5" s="1" customFormat="1" x14ac:dyDescent="0.25">
      <c r="A140" s="12"/>
      <c r="C140" s="7"/>
      <c r="D140" s="7"/>
      <c r="E140" s="7"/>
    </row>
    <row r="141" spans="1:5" s="1" customFormat="1" x14ac:dyDescent="0.25">
      <c r="A141" s="12"/>
      <c r="C141" s="7"/>
      <c r="D141" s="7"/>
      <c r="E141" s="7"/>
    </row>
    <row r="142" spans="1:5" s="1" customFormat="1" x14ac:dyDescent="0.25">
      <c r="A142" s="12"/>
      <c r="C142" s="7"/>
      <c r="D142" s="7"/>
      <c r="E142" s="7"/>
    </row>
    <row r="143" spans="1:5" s="1" customFormat="1" x14ac:dyDescent="0.25">
      <c r="A143" s="12"/>
      <c r="C143" s="7"/>
      <c r="D143" s="7"/>
      <c r="E143" s="7"/>
    </row>
    <row r="144" spans="1:5" s="1" customFormat="1" x14ac:dyDescent="0.25">
      <c r="A144" s="12"/>
      <c r="C144" s="7"/>
      <c r="D144" s="7"/>
      <c r="E144" s="7"/>
    </row>
    <row r="145" spans="1:5" s="1" customFormat="1" x14ac:dyDescent="0.25">
      <c r="A145" s="12"/>
      <c r="C145" s="7"/>
      <c r="D145" s="7"/>
      <c r="E145" s="7"/>
    </row>
    <row r="146" spans="1:5" s="1" customFormat="1" x14ac:dyDescent="0.25">
      <c r="A146" s="12"/>
      <c r="C146" s="7"/>
      <c r="D146" s="7"/>
      <c r="E146" s="7"/>
    </row>
    <row r="147" spans="1:5" s="1" customFormat="1" x14ac:dyDescent="0.25">
      <c r="A147" s="12"/>
      <c r="C147" s="7"/>
      <c r="D147" s="7"/>
      <c r="E147" s="7"/>
    </row>
    <row r="148" spans="1:5" s="1" customFormat="1" x14ac:dyDescent="0.25">
      <c r="A148" s="12"/>
      <c r="C148" s="7"/>
      <c r="D148" s="7"/>
      <c r="E148" s="7"/>
    </row>
    <row r="149" spans="1:5" s="1" customFormat="1" x14ac:dyDescent="0.25">
      <c r="A149" s="12"/>
      <c r="C149" s="7"/>
      <c r="D149" s="7"/>
      <c r="E149" s="7"/>
    </row>
    <row r="150" spans="1:5" s="1" customFormat="1" x14ac:dyDescent="0.25">
      <c r="A150" s="12"/>
      <c r="C150" s="7"/>
      <c r="D150" s="7"/>
      <c r="E150" s="7"/>
    </row>
    <row r="151" spans="1:5" s="1" customFormat="1" x14ac:dyDescent="0.25">
      <c r="A151" s="12"/>
      <c r="C151" s="7"/>
      <c r="D151" s="7"/>
      <c r="E151" s="7"/>
    </row>
    <row r="152" spans="1:5" s="1" customFormat="1" x14ac:dyDescent="0.25">
      <c r="A152" s="12"/>
      <c r="C152" s="7"/>
      <c r="D152" s="7"/>
      <c r="E152" s="7"/>
    </row>
    <row r="153" spans="1:5" s="1" customFormat="1" x14ac:dyDescent="0.25">
      <c r="A153" s="12"/>
      <c r="C153" s="7"/>
      <c r="D153" s="7"/>
      <c r="E153" s="7"/>
    </row>
    <row r="154" spans="1:5" s="1" customFormat="1" x14ac:dyDescent="0.25">
      <c r="A154" s="12"/>
      <c r="C154" s="7"/>
      <c r="D154" s="7"/>
      <c r="E154" s="7"/>
    </row>
    <row r="155" spans="1:5" s="1" customFormat="1" x14ac:dyDescent="0.25">
      <c r="A155" s="12"/>
      <c r="C155" s="7"/>
      <c r="D155" s="7"/>
      <c r="E155" s="7"/>
    </row>
    <row r="156" spans="1:5" s="1" customFormat="1" x14ac:dyDescent="0.25">
      <c r="A156" s="12"/>
      <c r="C156" s="7"/>
      <c r="D156" s="7"/>
      <c r="E156" s="7"/>
    </row>
    <row r="157" spans="1:5" s="1" customFormat="1" x14ac:dyDescent="0.25">
      <c r="A157" s="12"/>
      <c r="C157" s="7"/>
      <c r="D157" s="7"/>
      <c r="E157" s="7"/>
    </row>
  </sheetData>
  <mergeCells count="8">
    <mergeCell ref="C7:E7"/>
    <mergeCell ref="A10:E10"/>
    <mergeCell ref="C1:E1"/>
    <mergeCell ref="C2:E2"/>
    <mergeCell ref="C3:E3"/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87" fitToHeight="5" orientation="portrait" r:id="rId1"/>
  <rowBreaks count="1" manualBreakCount="1">
    <brk id="2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8"/>
  <sheetViews>
    <sheetView topLeftCell="A10" workbookViewId="0">
      <selection activeCell="E15" sqref="E15"/>
    </sheetView>
  </sheetViews>
  <sheetFormatPr defaultRowHeight="15" x14ac:dyDescent="0.25"/>
  <cols>
    <col min="1" max="1" width="27.7109375" style="15" customWidth="1"/>
    <col min="2" max="2" width="34.7109375" customWidth="1"/>
    <col min="3" max="3" width="12.7109375" style="10" customWidth="1"/>
    <col min="4" max="4" width="13.85546875" style="10" customWidth="1"/>
    <col min="5" max="5" width="14" style="10" customWidth="1"/>
  </cols>
  <sheetData>
    <row r="1" spans="1:5" x14ac:dyDescent="0.25">
      <c r="A1" s="12"/>
      <c r="B1" s="1"/>
      <c r="C1" s="59" t="s">
        <v>7</v>
      </c>
      <c r="D1" s="59"/>
      <c r="E1" s="59"/>
    </row>
    <row r="2" spans="1:5" x14ac:dyDescent="0.25">
      <c r="A2" s="12"/>
      <c r="B2" s="1"/>
      <c r="C2" s="59" t="s">
        <v>8</v>
      </c>
      <c r="D2" s="59"/>
      <c r="E2" s="59"/>
    </row>
    <row r="3" spans="1:5" x14ac:dyDescent="0.25">
      <c r="A3" s="12"/>
      <c r="B3" s="1"/>
      <c r="C3" s="59" t="s">
        <v>9</v>
      </c>
      <c r="D3" s="59"/>
      <c r="E3" s="59"/>
    </row>
    <row r="4" spans="1:5" x14ac:dyDescent="0.25">
      <c r="A4" s="12"/>
      <c r="B4" s="1"/>
      <c r="C4" s="59" t="s">
        <v>10</v>
      </c>
      <c r="D4" s="59"/>
      <c r="E4" s="59"/>
    </row>
    <row r="5" spans="1:5" x14ac:dyDescent="0.25">
      <c r="A5" s="12"/>
      <c r="B5" s="1"/>
      <c r="C5" s="59" t="s">
        <v>11</v>
      </c>
      <c r="D5" s="59"/>
      <c r="E5" s="59"/>
    </row>
    <row r="6" spans="1:5" x14ac:dyDescent="0.25">
      <c r="A6" s="12"/>
      <c r="B6" s="1"/>
      <c r="C6" s="59" t="s">
        <v>12</v>
      </c>
      <c r="D6" s="59"/>
      <c r="E6" s="59"/>
    </row>
    <row r="7" spans="1:5" x14ac:dyDescent="0.25">
      <c r="A7" s="12"/>
      <c r="B7" s="1"/>
      <c r="C7" s="59" t="s">
        <v>63</v>
      </c>
      <c r="D7" s="59"/>
      <c r="E7" s="59"/>
    </row>
    <row r="8" spans="1:5" x14ac:dyDescent="0.25">
      <c r="A8" s="12"/>
      <c r="B8" s="1"/>
      <c r="C8" s="6"/>
      <c r="D8" s="6"/>
      <c r="E8" s="6"/>
    </row>
    <row r="9" spans="1:5" x14ac:dyDescent="0.25">
      <c r="A9" s="12"/>
      <c r="B9" s="1"/>
      <c r="C9" s="7"/>
      <c r="D9" s="7"/>
      <c r="E9" s="7"/>
    </row>
    <row r="10" spans="1:5" ht="30.75" customHeight="1" x14ac:dyDescent="0.25">
      <c r="A10" s="54" t="s">
        <v>71</v>
      </c>
      <c r="B10" s="54"/>
      <c r="C10" s="54"/>
      <c r="D10" s="54"/>
      <c r="E10" s="54"/>
    </row>
    <row r="11" spans="1:5" x14ac:dyDescent="0.25">
      <c r="A11" s="12"/>
      <c r="B11" s="1"/>
      <c r="C11" s="7"/>
      <c r="D11" s="7"/>
      <c r="E11" s="7"/>
    </row>
    <row r="12" spans="1:5" x14ac:dyDescent="0.25">
      <c r="A12" s="12"/>
      <c r="B12" s="1"/>
      <c r="C12" s="7"/>
      <c r="D12" s="7"/>
      <c r="E12" s="7"/>
    </row>
    <row r="13" spans="1:5" ht="45" x14ac:dyDescent="0.25">
      <c r="A13" s="14" t="s">
        <v>64</v>
      </c>
      <c r="B13" s="4" t="s">
        <v>1</v>
      </c>
      <c r="C13" s="9" t="s">
        <v>2</v>
      </c>
      <c r="D13" s="9" t="s">
        <v>3</v>
      </c>
      <c r="E13" s="9" t="s">
        <v>4</v>
      </c>
    </row>
    <row r="14" spans="1:5" x14ac:dyDescent="0.25">
      <c r="A14" s="14">
        <v>1</v>
      </c>
      <c r="B14" s="4">
        <v>2</v>
      </c>
      <c r="C14" s="21">
        <v>3</v>
      </c>
      <c r="D14" s="21">
        <v>4</v>
      </c>
      <c r="E14" s="21">
        <v>5</v>
      </c>
    </row>
    <row r="15" spans="1:5" ht="45" customHeight="1" thickBot="1" x14ac:dyDescent="0.3">
      <c r="A15" s="23" t="s">
        <v>62</v>
      </c>
      <c r="B15" s="25" t="s">
        <v>56</v>
      </c>
      <c r="C15" s="11">
        <f>SUM(C16:C18)</f>
        <v>15275.9</v>
      </c>
      <c r="D15" s="11">
        <f>SUM(D16:D18)</f>
        <v>14380.899999999998</v>
      </c>
      <c r="E15" s="11">
        <f>SUM(E16:E18)</f>
        <v>13690</v>
      </c>
    </row>
    <row r="16" spans="1:5" ht="69" customHeight="1" thickBot="1" x14ac:dyDescent="0.3">
      <c r="A16" s="24" t="s">
        <v>65</v>
      </c>
      <c r="B16" s="26" t="s">
        <v>68</v>
      </c>
      <c r="C16" s="11">
        <v>13397.6</v>
      </c>
      <c r="D16" s="11">
        <v>12937.3</v>
      </c>
      <c r="E16" s="11">
        <v>12801.5</v>
      </c>
    </row>
    <row r="17" spans="1:7" s="1" customFormat="1" ht="78.75" customHeight="1" x14ac:dyDescent="0.25">
      <c r="A17" s="28" t="s">
        <v>66</v>
      </c>
      <c r="B17" s="27" t="s">
        <v>69</v>
      </c>
      <c r="C17" s="29">
        <v>1431.3</v>
      </c>
      <c r="D17" s="29">
        <v>981.3</v>
      </c>
      <c r="E17" s="29">
        <v>885</v>
      </c>
      <c r="G17" s="7"/>
    </row>
    <row r="18" spans="1:7" s="1" customFormat="1" ht="60" customHeight="1" x14ac:dyDescent="0.25">
      <c r="A18" s="19" t="s">
        <v>67</v>
      </c>
      <c r="B18" s="19" t="s">
        <v>70</v>
      </c>
      <c r="C18" s="8">
        <v>447</v>
      </c>
      <c r="D18" s="8">
        <v>462.3</v>
      </c>
      <c r="E18" s="8">
        <v>3.5</v>
      </c>
    </row>
    <row r="19" spans="1:7" s="1" customFormat="1" x14ac:dyDescent="0.25">
      <c r="A19" s="12"/>
      <c r="C19" s="7"/>
      <c r="D19" s="7"/>
      <c r="E19" s="7"/>
    </row>
    <row r="20" spans="1:7" s="1" customFormat="1" x14ac:dyDescent="0.25">
      <c r="A20" s="12"/>
      <c r="C20" s="7"/>
      <c r="D20" s="7"/>
      <c r="E20" s="7"/>
    </row>
    <row r="21" spans="1:7" s="1" customFormat="1" x14ac:dyDescent="0.25">
      <c r="A21" s="12"/>
      <c r="C21" s="7"/>
      <c r="D21" s="7"/>
      <c r="E21" s="7"/>
    </row>
    <row r="22" spans="1:7" s="1" customFormat="1" x14ac:dyDescent="0.25">
      <c r="A22" s="12"/>
      <c r="C22" s="7"/>
      <c r="D22" s="7"/>
      <c r="E22" s="7"/>
    </row>
    <row r="23" spans="1:7" s="1" customFormat="1" x14ac:dyDescent="0.25">
      <c r="A23" s="12"/>
      <c r="C23" s="7"/>
      <c r="D23" s="7"/>
      <c r="E23" s="7"/>
    </row>
    <row r="24" spans="1:7" s="1" customFormat="1" x14ac:dyDescent="0.25">
      <c r="A24" s="12"/>
      <c r="C24" s="7"/>
      <c r="D24" s="7"/>
      <c r="E24" s="7"/>
    </row>
    <row r="25" spans="1:7" s="1" customFormat="1" x14ac:dyDescent="0.25">
      <c r="A25" s="12"/>
      <c r="C25" s="7"/>
      <c r="D25" s="7"/>
      <c r="E25" s="7"/>
    </row>
    <row r="26" spans="1:7" s="1" customFormat="1" x14ac:dyDescent="0.25">
      <c r="A26" s="12"/>
      <c r="C26" s="7"/>
      <c r="D26" s="7"/>
      <c r="E26" s="7"/>
    </row>
    <row r="27" spans="1:7" s="1" customFormat="1" x14ac:dyDescent="0.25">
      <c r="A27" s="12"/>
      <c r="C27" s="7"/>
      <c r="D27" s="7"/>
      <c r="E27" s="7"/>
    </row>
    <row r="28" spans="1:7" s="1" customFormat="1" x14ac:dyDescent="0.25">
      <c r="A28" s="12"/>
      <c r="C28" s="7"/>
      <c r="D28" s="7"/>
      <c r="E28" s="7"/>
    </row>
    <row r="29" spans="1:7" s="1" customFormat="1" x14ac:dyDescent="0.25">
      <c r="A29" s="12"/>
      <c r="C29" s="7"/>
      <c r="D29" s="7"/>
      <c r="E29" s="7"/>
    </row>
    <row r="30" spans="1:7" s="1" customFormat="1" x14ac:dyDescent="0.25">
      <c r="A30" s="12"/>
      <c r="C30" s="7"/>
      <c r="D30" s="7"/>
      <c r="E30" s="7"/>
    </row>
    <row r="31" spans="1:7" s="1" customFormat="1" x14ac:dyDescent="0.25">
      <c r="A31" s="12"/>
      <c r="C31" s="7"/>
      <c r="D31" s="7"/>
      <c r="E31" s="7"/>
    </row>
    <row r="32" spans="1:7" s="1" customFormat="1" x14ac:dyDescent="0.25">
      <c r="A32" s="12"/>
      <c r="C32" s="7"/>
      <c r="D32" s="7"/>
      <c r="E32" s="7"/>
    </row>
    <row r="33" spans="1:5" s="1" customFormat="1" x14ac:dyDescent="0.25">
      <c r="A33" s="12"/>
      <c r="C33" s="7"/>
      <c r="D33" s="7"/>
      <c r="E33" s="7"/>
    </row>
    <row r="34" spans="1:5" s="1" customFormat="1" x14ac:dyDescent="0.25">
      <c r="A34" s="12"/>
      <c r="C34" s="7"/>
      <c r="D34" s="7"/>
      <c r="E34" s="7"/>
    </row>
    <row r="35" spans="1:5" s="1" customFormat="1" x14ac:dyDescent="0.25">
      <c r="A35" s="12"/>
      <c r="C35" s="7"/>
      <c r="D35" s="7"/>
      <c r="E35" s="7"/>
    </row>
    <row r="36" spans="1:5" s="1" customFormat="1" x14ac:dyDescent="0.25">
      <c r="A36" s="12"/>
      <c r="C36" s="7"/>
      <c r="D36" s="7"/>
      <c r="E36" s="7"/>
    </row>
    <row r="37" spans="1:5" s="1" customFormat="1" x14ac:dyDescent="0.25">
      <c r="A37" s="12"/>
      <c r="C37" s="7"/>
      <c r="D37" s="7"/>
      <c r="E37" s="7"/>
    </row>
    <row r="38" spans="1:5" s="1" customFormat="1" x14ac:dyDescent="0.25">
      <c r="A38" s="12"/>
      <c r="C38" s="7"/>
      <c r="D38" s="7"/>
      <c r="E38" s="7"/>
    </row>
    <row r="39" spans="1:5" s="1" customFormat="1" x14ac:dyDescent="0.25">
      <c r="A39" s="12"/>
      <c r="C39" s="7"/>
      <c r="D39" s="7"/>
      <c r="E39" s="7"/>
    </row>
    <row r="40" spans="1:5" s="1" customFormat="1" x14ac:dyDescent="0.25">
      <c r="A40" s="12"/>
      <c r="C40" s="7"/>
      <c r="D40" s="7"/>
      <c r="E40" s="7"/>
    </row>
    <row r="41" spans="1:5" s="1" customFormat="1" x14ac:dyDescent="0.25">
      <c r="A41" s="12"/>
      <c r="C41" s="7"/>
      <c r="D41" s="7"/>
      <c r="E41" s="7"/>
    </row>
    <row r="42" spans="1:5" s="1" customFormat="1" x14ac:dyDescent="0.25">
      <c r="A42" s="12"/>
      <c r="C42" s="7"/>
      <c r="D42" s="7"/>
      <c r="E42" s="7"/>
    </row>
    <row r="43" spans="1:5" s="1" customFormat="1" x14ac:dyDescent="0.25">
      <c r="A43" s="12"/>
      <c r="C43" s="7"/>
      <c r="D43" s="7"/>
      <c r="E43" s="7"/>
    </row>
    <row r="44" spans="1:5" s="1" customFormat="1" x14ac:dyDescent="0.25">
      <c r="A44" s="12"/>
      <c r="C44" s="7"/>
      <c r="D44" s="7"/>
      <c r="E44" s="7"/>
    </row>
    <row r="45" spans="1:5" s="1" customFormat="1" x14ac:dyDescent="0.25">
      <c r="A45" s="12"/>
      <c r="C45" s="7"/>
      <c r="D45" s="7"/>
      <c r="E45" s="7"/>
    </row>
    <row r="46" spans="1:5" s="1" customFormat="1" x14ac:dyDescent="0.25">
      <c r="A46" s="12"/>
      <c r="C46" s="7"/>
      <c r="D46" s="7"/>
      <c r="E46" s="7"/>
    </row>
    <row r="47" spans="1:5" s="1" customFormat="1" x14ac:dyDescent="0.25">
      <c r="A47" s="12"/>
      <c r="C47" s="7"/>
      <c r="D47" s="7"/>
      <c r="E47" s="7"/>
    </row>
    <row r="48" spans="1:5" s="1" customFormat="1" x14ac:dyDescent="0.25">
      <c r="A48" s="12"/>
      <c r="C48" s="7"/>
      <c r="D48" s="7"/>
      <c r="E48" s="7"/>
    </row>
    <row r="49" spans="1:5" s="1" customFormat="1" x14ac:dyDescent="0.25">
      <c r="A49" s="12"/>
      <c r="C49" s="7"/>
      <c r="D49" s="7"/>
      <c r="E49" s="7"/>
    </row>
    <row r="50" spans="1:5" s="1" customFormat="1" x14ac:dyDescent="0.25">
      <c r="A50" s="12"/>
      <c r="C50" s="7"/>
      <c r="D50" s="7"/>
      <c r="E50" s="7"/>
    </row>
    <row r="51" spans="1:5" s="1" customFormat="1" x14ac:dyDescent="0.25">
      <c r="A51" s="12"/>
      <c r="C51" s="7"/>
      <c r="D51" s="7"/>
      <c r="E51" s="7"/>
    </row>
    <row r="52" spans="1:5" s="1" customFormat="1" x14ac:dyDescent="0.25">
      <c r="A52" s="12"/>
      <c r="C52" s="7"/>
      <c r="D52" s="7"/>
      <c r="E52" s="7"/>
    </row>
    <row r="53" spans="1:5" s="1" customFormat="1" x14ac:dyDescent="0.25">
      <c r="A53" s="12"/>
      <c r="C53" s="7"/>
      <c r="D53" s="7"/>
      <c r="E53" s="7"/>
    </row>
    <row r="54" spans="1:5" s="1" customFormat="1" x14ac:dyDescent="0.25">
      <c r="A54" s="12"/>
      <c r="C54" s="7"/>
      <c r="D54" s="7"/>
      <c r="E54" s="7"/>
    </row>
    <row r="55" spans="1:5" s="1" customFormat="1" x14ac:dyDescent="0.25">
      <c r="A55" s="12"/>
      <c r="C55" s="7"/>
      <c r="D55" s="7"/>
      <c r="E55" s="7"/>
    </row>
    <row r="56" spans="1:5" s="1" customFormat="1" x14ac:dyDescent="0.25">
      <c r="A56" s="12"/>
      <c r="C56" s="7"/>
      <c r="D56" s="7"/>
      <c r="E56" s="7"/>
    </row>
    <row r="57" spans="1:5" s="1" customFormat="1" x14ac:dyDescent="0.25">
      <c r="A57" s="12"/>
      <c r="C57" s="7"/>
      <c r="D57" s="7"/>
      <c r="E57" s="7"/>
    </row>
    <row r="58" spans="1:5" s="1" customFormat="1" x14ac:dyDescent="0.25">
      <c r="A58" s="12"/>
      <c r="C58" s="7"/>
      <c r="D58" s="7"/>
      <c r="E58" s="7"/>
    </row>
    <row r="59" spans="1:5" s="1" customFormat="1" x14ac:dyDescent="0.25">
      <c r="A59" s="12"/>
      <c r="C59" s="7"/>
      <c r="D59" s="7"/>
      <c r="E59" s="7"/>
    </row>
    <row r="60" spans="1:5" s="1" customFormat="1" x14ac:dyDescent="0.25">
      <c r="A60" s="12"/>
      <c r="C60" s="7"/>
      <c r="D60" s="7"/>
      <c r="E60" s="7"/>
    </row>
    <row r="61" spans="1:5" s="1" customFormat="1" x14ac:dyDescent="0.25">
      <c r="A61" s="12"/>
      <c r="C61" s="7"/>
      <c r="D61" s="7"/>
      <c r="E61" s="7"/>
    </row>
    <row r="62" spans="1:5" s="1" customFormat="1" x14ac:dyDescent="0.25">
      <c r="A62" s="12"/>
      <c r="C62" s="7"/>
      <c r="D62" s="7"/>
      <c r="E62" s="7"/>
    </row>
    <row r="63" spans="1:5" s="1" customFormat="1" x14ac:dyDescent="0.25">
      <c r="A63" s="12"/>
      <c r="C63" s="7"/>
      <c r="D63" s="7"/>
      <c r="E63" s="7"/>
    </row>
    <row r="64" spans="1:5" s="1" customFormat="1" x14ac:dyDescent="0.25">
      <c r="A64" s="12"/>
      <c r="C64" s="7"/>
      <c r="D64" s="7"/>
      <c r="E64" s="7"/>
    </row>
    <row r="65" spans="1:5" s="1" customFormat="1" x14ac:dyDescent="0.25">
      <c r="A65" s="12"/>
      <c r="C65" s="7"/>
      <c r="D65" s="7"/>
      <c r="E65" s="7"/>
    </row>
    <row r="66" spans="1:5" s="1" customFormat="1" x14ac:dyDescent="0.25">
      <c r="A66" s="12"/>
      <c r="C66" s="7"/>
      <c r="D66" s="7"/>
      <c r="E66" s="7"/>
    </row>
    <row r="67" spans="1:5" s="1" customFormat="1" x14ac:dyDescent="0.25">
      <c r="A67" s="12"/>
      <c r="C67" s="7"/>
      <c r="D67" s="7"/>
      <c r="E67" s="7"/>
    </row>
    <row r="68" spans="1:5" s="1" customFormat="1" x14ac:dyDescent="0.25">
      <c r="A68" s="12"/>
      <c r="C68" s="7"/>
      <c r="D68" s="7"/>
      <c r="E68" s="7"/>
    </row>
    <row r="69" spans="1:5" s="1" customFormat="1" x14ac:dyDescent="0.25">
      <c r="A69" s="12"/>
      <c r="C69" s="7"/>
      <c r="D69" s="7"/>
      <c r="E69" s="7"/>
    </row>
    <row r="70" spans="1:5" s="1" customFormat="1" x14ac:dyDescent="0.25">
      <c r="A70" s="12"/>
      <c r="C70" s="7"/>
      <c r="D70" s="7"/>
      <c r="E70" s="7"/>
    </row>
    <row r="71" spans="1:5" s="1" customFormat="1" x14ac:dyDescent="0.25">
      <c r="A71" s="12"/>
      <c r="C71" s="7"/>
      <c r="D71" s="7"/>
      <c r="E71" s="7"/>
    </row>
    <row r="72" spans="1:5" s="1" customFormat="1" x14ac:dyDescent="0.25">
      <c r="A72" s="12"/>
      <c r="C72" s="7"/>
      <c r="D72" s="7"/>
      <c r="E72" s="7"/>
    </row>
    <row r="73" spans="1:5" s="1" customFormat="1" x14ac:dyDescent="0.25">
      <c r="A73" s="12"/>
      <c r="C73" s="7"/>
      <c r="D73" s="7"/>
      <c r="E73" s="7"/>
    </row>
    <row r="74" spans="1:5" s="1" customFormat="1" x14ac:dyDescent="0.25">
      <c r="A74" s="12"/>
      <c r="C74" s="7"/>
      <c r="D74" s="7"/>
      <c r="E74" s="7"/>
    </row>
    <row r="75" spans="1:5" s="1" customFormat="1" x14ac:dyDescent="0.25">
      <c r="A75" s="12"/>
      <c r="C75" s="7"/>
      <c r="D75" s="7"/>
      <c r="E75" s="7"/>
    </row>
    <row r="76" spans="1:5" s="1" customFormat="1" x14ac:dyDescent="0.25">
      <c r="A76" s="12"/>
      <c r="C76" s="7"/>
      <c r="D76" s="7"/>
      <c r="E76" s="7"/>
    </row>
    <row r="77" spans="1:5" s="1" customFormat="1" x14ac:dyDescent="0.25">
      <c r="A77" s="12"/>
      <c r="C77" s="7"/>
      <c r="D77" s="7"/>
      <c r="E77" s="7"/>
    </row>
    <row r="78" spans="1:5" s="1" customFormat="1" x14ac:dyDescent="0.25">
      <c r="A78" s="12"/>
      <c r="C78" s="7"/>
      <c r="D78" s="7"/>
      <c r="E78" s="7"/>
    </row>
    <row r="79" spans="1:5" s="1" customFormat="1" x14ac:dyDescent="0.25">
      <c r="A79" s="12"/>
      <c r="C79" s="7"/>
      <c r="D79" s="7"/>
      <c r="E79" s="7"/>
    </row>
    <row r="80" spans="1:5" s="1" customFormat="1" x14ac:dyDescent="0.25">
      <c r="A80" s="12"/>
      <c r="C80" s="7"/>
      <c r="D80" s="7"/>
      <c r="E80" s="7"/>
    </row>
    <row r="81" spans="1:5" s="1" customFormat="1" x14ac:dyDescent="0.25">
      <c r="A81" s="12"/>
      <c r="C81" s="7"/>
      <c r="D81" s="7"/>
      <c r="E81" s="7"/>
    </row>
    <row r="82" spans="1:5" s="1" customFormat="1" x14ac:dyDescent="0.25">
      <c r="A82" s="12"/>
      <c r="C82" s="7"/>
      <c r="D82" s="7"/>
      <c r="E82" s="7"/>
    </row>
    <row r="83" spans="1:5" s="1" customFormat="1" x14ac:dyDescent="0.25">
      <c r="A83" s="12"/>
      <c r="C83" s="7"/>
      <c r="D83" s="7"/>
      <c r="E83" s="7"/>
    </row>
    <row r="84" spans="1:5" s="1" customFormat="1" x14ac:dyDescent="0.25">
      <c r="A84" s="12"/>
      <c r="C84" s="7"/>
      <c r="D84" s="7"/>
      <c r="E84" s="7"/>
    </row>
    <row r="85" spans="1:5" s="1" customFormat="1" x14ac:dyDescent="0.25">
      <c r="A85" s="12"/>
      <c r="C85" s="7"/>
      <c r="D85" s="7"/>
      <c r="E85" s="7"/>
    </row>
    <row r="86" spans="1:5" s="1" customFormat="1" x14ac:dyDescent="0.25">
      <c r="A86" s="12"/>
      <c r="C86" s="7"/>
      <c r="D86" s="7"/>
      <c r="E86" s="7"/>
    </row>
    <row r="87" spans="1:5" s="1" customFormat="1" x14ac:dyDescent="0.25">
      <c r="A87" s="12"/>
      <c r="C87" s="7"/>
      <c r="D87" s="7"/>
      <c r="E87" s="7"/>
    </row>
    <row r="88" spans="1:5" s="1" customFormat="1" x14ac:dyDescent="0.25">
      <c r="A88" s="12"/>
      <c r="C88" s="7"/>
      <c r="D88" s="7"/>
      <c r="E88" s="7"/>
    </row>
    <row r="89" spans="1:5" s="1" customFormat="1" x14ac:dyDescent="0.25">
      <c r="A89" s="12"/>
      <c r="C89" s="7"/>
      <c r="D89" s="7"/>
      <c r="E89" s="7"/>
    </row>
    <row r="90" spans="1:5" s="1" customFormat="1" x14ac:dyDescent="0.25">
      <c r="A90" s="12"/>
      <c r="C90" s="7"/>
      <c r="D90" s="7"/>
      <c r="E90" s="7"/>
    </row>
    <row r="91" spans="1:5" s="1" customFormat="1" x14ac:dyDescent="0.25">
      <c r="A91" s="12"/>
      <c r="C91" s="7"/>
      <c r="D91" s="7"/>
      <c r="E91" s="7"/>
    </row>
    <row r="92" spans="1:5" s="1" customFormat="1" x14ac:dyDescent="0.25">
      <c r="A92" s="12"/>
      <c r="C92" s="7"/>
      <c r="D92" s="7"/>
      <c r="E92" s="7"/>
    </row>
    <row r="93" spans="1:5" s="1" customFormat="1" x14ac:dyDescent="0.25">
      <c r="A93" s="12"/>
      <c r="C93" s="7"/>
      <c r="D93" s="7"/>
      <c r="E93" s="7"/>
    </row>
    <row r="94" spans="1:5" s="1" customFormat="1" x14ac:dyDescent="0.25">
      <c r="A94" s="12"/>
      <c r="C94" s="7"/>
      <c r="D94" s="7"/>
      <c r="E94" s="7"/>
    </row>
    <row r="95" spans="1:5" s="1" customFormat="1" x14ac:dyDescent="0.25">
      <c r="A95" s="12"/>
      <c r="C95" s="7"/>
      <c r="D95" s="7"/>
      <c r="E95" s="7"/>
    </row>
    <row r="96" spans="1:5" s="1" customFormat="1" x14ac:dyDescent="0.25">
      <c r="A96" s="12"/>
      <c r="C96" s="7"/>
      <c r="D96" s="7"/>
      <c r="E96" s="7"/>
    </row>
    <row r="97" spans="1:5" s="1" customFormat="1" x14ac:dyDescent="0.25">
      <c r="A97" s="12"/>
      <c r="C97" s="7"/>
      <c r="D97" s="7"/>
      <c r="E97" s="7"/>
    </row>
    <row r="98" spans="1:5" s="1" customFormat="1" x14ac:dyDescent="0.25">
      <c r="A98" s="12"/>
      <c r="C98" s="7"/>
      <c r="D98" s="7"/>
      <c r="E98" s="7"/>
    </row>
    <row r="99" spans="1:5" s="1" customFormat="1" x14ac:dyDescent="0.25">
      <c r="A99" s="12"/>
      <c r="C99" s="7"/>
      <c r="D99" s="7"/>
      <c r="E99" s="7"/>
    </row>
    <row r="100" spans="1:5" s="1" customFormat="1" x14ac:dyDescent="0.25">
      <c r="A100" s="12"/>
      <c r="C100" s="7"/>
      <c r="D100" s="7"/>
      <c r="E100" s="7"/>
    </row>
    <row r="101" spans="1:5" s="1" customFormat="1" x14ac:dyDescent="0.25">
      <c r="A101" s="12"/>
      <c r="C101" s="7"/>
      <c r="D101" s="7"/>
      <c r="E101" s="7"/>
    </row>
    <row r="102" spans="1:5" s="1" customFormat="1" x14ac:dyDescent="0.25">
      <c r="A102" s="12"/>
      <c r="C102" s="7"/>
      <c r="D102" s="7"/>
      <c r="E102" s="7"/>
    </row>
    <row r="103" spans="1:5" s="1" customFormat="1" x14ac:dyDescent="0.25">
      <c r="A103" s="12"/>
      <c r="C103" s="7"/>
      <c r="D103" s="7"/>
      <c r="E103" s="7"/>
    </row>
    <row r="104" spans="1:5" s="1" customFormat="1" x14ac:dyDescent="0.25">
      <c r="A104" s="12"/>
      <c r="C104" s="7"/>
      <c r="D104" s="7"/>
      <c r="E104" s="7"/>
    </row>
    <row r="105" spans="1:5" s="1" customFormat="1" x14ac:dyDescent="0.25">
      <c r="A105" s="12"/>
      <c r="C105" s="7"/>
      <c r="D105" s="7"/>
      <c r="E105" s="7"/>
    </row>
    <row r="106" spans="1:5" s="1" customFormat="1" x14ac:dyDescent="0.25">
      <c r="A106" s="12"/>
      <c r="C106" s="7"/>
      <c r="D106" s="7"/>
      <c r="E106" s="7"/>
    </row>
    <row r="107" spans="1:5" s="1" customFormat="1" x14ac:dyDescent="0.25">
      <c r="A107" s="12"/>
      <c r="C107" s="7"/>
      <c r="D107" s="7"/>
      <c r="E107" s="7"/>
    </row>
    <row r="108" spans="1:5" s="1" customFormat="1" x14ac:dyDescent="0.25">
      <c r="A108" s="12"/>
      <c r="C108" s="7"/>
      <c r="D108" s="7"/>
      <c r="E108" s="7"/>
    </row>
    <row r="109" spans="1:5" s="1" customFormat="1" x14ac:dyDescent="0.25">
      <c r="A109" s="12"/>
      <c r="C109" s="7"/>
      <c r="D109" s="7"/>
      <c r="E109" s="7"/>
    </row>
    <row r="110" spans="1:5" s="1" customFormat="1" x14ac:dyDescent="0.25">
      <c r="A110" s="12"/>
      <c r="C110" s="7"/>
      <c r="D110" s="7"/>
      <c r="E110" s="7"/>
    </row>
    <row r="111" spans="1:5" s="1" customFormat="1" x14ac:dyDescent="0.25">
      <c r="A111" s="12"/>
      <c r="C111" s="7"/>
      <c r="D111" s="7"/>
      <c r="E111" s="7"/>
    </row>
    <row r="112" spans="1:5" s="1" customFormat="1" x14ac:dyDescent="0.25">
      <c r="A112" s="12"/>
      <c r="C112" s="7"/>
      <c r="D112" s="7"/>
      <c r="E112" s="7"/>
    </row>
    <row r="113" spans="1:5" s="1" customFormat="1" x14ac:dyDescent="0.25">
      <c r="A113" s="12"/>
      <c r="C113" s="7"/>
      <c r="D113" s="7"/>
      <c r="E113" s="7"/>
    </row>
    <row r="114" spans="1:5" s="1" customFormat="1" x14ac:dyDescent="0.25">
      <c r="A114" s="12"/>
      <c r="C114" s="7"/>
      <c r="D114" s="7"/>
      <c r="E114" s="7"/>
    </row>
    <row r="115" spans="1:5" s="1" customFormat="1" x14ac:dyDescent="0.25">
      <c r="A115" s="12"/>
      <c r="C115" s="7"/>
      <c r="D115" s="7"/>
      <c r="E115" s="7"/>
    </row>
    <row r="116" spans="1:5" s="1" customFormat="1" x14ac:dyDescent="0.25">
      <c r="A116" s="12"/>
      <c r="C116" s="7"/>
      <c r="D116" s="7"/>
      <c r="E116" s="7"/>
    </row>
    <row r="117" spans="1:5" s="1" customFormat="1" x14ac:dyDescent="0.25">
      <c r="A117" s="12"/>
      <c r="C117" s="7"/>
      <c r="D117" s="7"/>
      <c r="E117" s="7"/>
    </row>
    <row r="118" spans="1:5" s="1" customFormat="1" x14ac:dyDescent="0.25">
      <c r="A118" s="12"/>
      <c r="C118" s="7"/>
      <c r="D118" s="7"/>
      <c r="E118" s="7"/>
    </row>
    <row r="119" spans="1:5" s="1" customFormat="1" x14ac:dyDescent="0.25">
      <c r="A119" s="12"/>
      <c r="C119" s="7"/>
      <c r="D119" s="7"/>
      <c r="E119" s="7"/>
    </row>
    <row r="120" spans="1:5" s="1" customFormat="1" x14ac:dyDescent="0.25">
      <c r="A120" s="12"/>
      <c r="C120" s="7"/>
      <c r="D120" s="7"/>
      <c r="E120" s="7"/>
    </row>
    <row r="121" spans="1:5" s="1" customFormat="1" x14ac:dyDescent="0.25">
      <c r="A121" s="12"/>
      <c r="C121" s="7"/>
      <c r="D121" s="7"/>
      <c r="E121" s="7"/>
    </row>
    <row r="122" spans="1:5" s="1" customFormat="1" x14ac:dyDescent="0.25">
      <c r="A122" s="12"/>
      <c r="C122" s="7"/>
      <c r="D122" s="7"/>
      <c r="E122" s="7"/>
    </row>
    <row r="123" spans="1:5" s="1" customFormat="1" x14ac:dyDescent="0.25">
      <c r="A123" s="12"/>
      <c r="C123" s="7"/>
      <c r="D123" s="7"/>
      <c r="E123" s="7"/>
    </row>
    <row r="124" spans="1:5" s="1" customFormat="1" x14ac:dyDescent="0.25">
      <c r="A124" s="12"/>
      <c r="C124" s="7"/>
      <c r="D124" s="7"/>
      <c r="E124" s="7"/>
    </row>
    <row r="125" spans="1:5" s="1" customFormat="1" x14ac:dyDescent="0.25">
      <c r="A125" s="12"/>
      <c r="C125" s="7"/>
      <c r="D125" s="7"/>
      <c r="E125" s="7"/>
    </row>
    <row r="126" spans="1:5" s="1" customFormat="1" x14ac:dyDescent="0.25">
      <c r="A126" s="12"/>
      <c r="C126" s="7"/>
      <c r="D126" s="7"/>
      <c r="E126" s="7"/>
    </row>
    <row r="127" spans="1:5" s="1" customFormat="1" x14ac:dyDescent="0.25">
      <c r="A127" s="12"/>
      <c r="C127" s="7"/>
      <c r="D127" s="7"/>
      <c r="E127" s="7"/>
    </row>
    <row r="128" spans="1:5" s="1" customFormat="1" x14ac:dyDescent="0.25">
      <c r="A128" s="12"/>
      <c r="C128" s="7"/>
      <c r="D128" s="7"/>
      <c r="E128" s="7"/>
    </row>
    <row r="129" spans="1:5" s="1" customFormat="1" x14ac:dyDescent="0.25">
      <c r="A129" s="12"/>
      <c r="C129" s="7"/>
      <c r="D129" s="7"/>
      <c r="E129" s="7"/>
    </row>
    <row r="130" spans="1:5" s="1" customFormat="1" x14ac:dyDescent="0.25">
      <c r="A130" s="12"/>
      <c r="C130" s="7"/>
      <c r="D130" s="7"/>
      <c r="E130" s="7"/>
    </row>
    <row r="131" spans="1:5" s="1" customFormat="1" x14ac:dyDescent="0.25">
      <c r="A131" s="12"/>
      <c r="C131" s="7"/>
      <c r="D131" s="7"/>
      <c r="E131" s="7"/>
    </row>
    <row r="132" spans="1:5" s="1" customFormat="1" x14ac:dyDescent="0.25">
      <c r="A132" s="12"/>
      <c r="C132" s="7"/>
      <c r="D132" s="7"/>
      <c r="E132" s="7"/>
    </row>
    <row r="133" spans="1:5" s="1" customFormat="1" x14ac:dyDescent="0.25">
      <c r="A133" s="12"/>
      <c r="C133" s="7"/>
      <c r="D133" s="7"/>
      <c r="E133" s="7"/>
    </row>
    <row r="134" spans="1:5" s="1" customFormat="1" x14ac:dyDescent="0.25">
      <c r="A134" s="12"/>
      <c r="C134" s="7"/>
      <c r="D134" s="7"/>
      <c r="E134" s="7"/>
    </row>
    <row r="135" spans="1:5" s="1" customFormat="1" x14ac:dyDescent="0.25">
      <c r="A135" s="12"/>
      <c r="C135" s="7"/>
      <c r="D135" s="7"/>
      <c r="E135" s="7"/>
    </row>
    <row r="136" spans="1:5" s="1" customFormat="1" x14ac:dyDescent="0.25">
      <c r="A136" s="12"/>
      <c r="C136" s="7"/>
      <c r="D136" s="7"/>
      <c r="E136" s="7"/>
    </row>
    <row r="137" spans="1:5" s="1" customFormat="1" x14ac:dyDescent="0.25">
      <c r="A137" s="12"/>
      <c r="C137" s="7"/>
      <c r="D137" s="7"/>
      <c r="E137" s="7"/>
    </row>
    <row r="138" spans="1:5" s="1" customFormat="1" x14ac:dyDescent="0.25">
      <c r="A138" s="12"/>
      <c r="C138" s="7"/>
      <c r="D138" s="7"/>
      <c r="E138" s="7"/>
    </row>
  </sheetData>
  <mergeCells count="8">
    <mergeCell ref="C7:E7"/>
    <mergeCell ref="A10:E10"/>
    <mergeCell ref="C1:E1"/>
    <mergeCell ref="C2:E2"/>
    <mergeCell ref="C3:E3"/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view="pageBreakPreview" zoomScaleNormal="100" zoomScaleSheetLayoutView="100" workbookViewId="0">
      <selection activeCell="B1" sqref="B1:C1"/>
    </sheetView>
  </sheetViews>
  <sheetFormatPr defaultRowHeight="15" x14ac:dyDescent="0.25"/>
  <cols>
    <col min="2" max="2" width="54.28515625" customWidth="1"/>
    <col min="3" max="3" width="31.28515625" customWidth="1"/>
  </cols>
  <sheetData>
    <row r="1" spans="2:6" ht="15" customHeight="1" x14ac:dyDescent="0.25">
      <c r="B1" s="62" t="s">
        <v>86</v>
      </c>
      <c r="C1" s="62"/>
      <c r="D1" s="22"/>
      <c r="E1" s="22"/>
    </row>
    <row r="2" spans="2:6" ht="15" customHeight="1" x14ac:dyDescent="0.25">
      <c r="B2" s="62" t="s">
        <v>85</v>
      </c>
      <c r="C2" s="62"/>
      <c r="D2" s="22"/>
      <c r="E2" s="22"/>
    </row>
    <row r="3" spans="2:6" ht="15" customHeight="1" x14ac:dyDescent="0.25">
      <c r="B3" s="62" t="s">
        <v>83</v>
      </c>
      <c r="C3" s="62"/>
      <c r="D3" s="22"/>
      <c r="E3" s="22"/>
    </row>
    <row r="4" spans="2:6" ht="15" customHeight="1" x14ac:dyDescent="0.25">
      <c r="B4" s="62" t="s">
        <v>82</v>
      </c>
      <c r="C4" s="62"/>
      <c r="D4" s="22"/>
      <c r="E4" s="22"/>
    </row>
    <row r="5" spans="2:6" ht="15" customHeight="1" x14ac:dyDescent="0.25">
      <c r="B5" s="62" t="s">
        <v>84</v>
      </c>
      <c r="C5" s="62"/>
      <c r="D5" s="22"/>
      <c r="E5" s="22"/>
    </row>
    <row r="6" spans="2:6" ht="15" customHeight="1" x14ac:dyDescent="0.25">
      <c r="B6" s="62" t="s">
        <v>88</v>
      </c>
      <c r="C6" s="62"/>
      <c r="D6" s="22"/>
      <c r="E6" s="22"/>
    </row>
    <row r="7" spans="2:6" ht="15" customHeight="1" x14ac:dyDescent="0.25">
      <c r="B7" s="62" t="s">
        <v>87</v>
      </c>
      <c r="C7" s="62"/>
      <c r="D7" s="22"/>
      <c r="E7" s="22"/>
    </row>
    <row r="8" spans="2:6" x14ac:dyDescent="0.25">
      <c r="B8" s="12"/>
      <c r="C8" s="1"/>
      <c r="D8" s="22"/>
      <c r="E8" s="22"/>
      <c r="F8" s="22"/>
    </row>
    <row r="9" spans="2:6" ht="61.5" customHeight="1" thickBot="1" x14ac:dyDescent="0.3">
      <c r="B9" s="61" t="s">
        <v>72</v>
      </c>
      <c r="C9" s="61"/>
      <c r="D9" s="12"/>
      <c r="E9" s="12"/>
      <c r="F9" s="12"/>
    </row>
    <row r="10" spans="2:6" ht="15.75" thickBot="1" x14ac:dyDescent="0.3">
      <c r="B10" s="30" t="s">
        <v>73</v>
      </c>
      <c r="C10" s="31" t="s">
        <v>74</v>
      </c>
      <c r="D10" s="60"/>
      <c r="E10" s="60"/>
      <c r="F10" s="60"/>
    </row>
    <row r="11" spans="2:6" ht="15.75" thickBot="1" x14ac:dyDescent="0.3">
      <c r="B11" s="32">
        <v>1</v>
      </c>
      <c r="C11" s="33">
        <v>2</v>
      </c>
      <c r="D11" s="60"/>
      <c r="E11" s="60"/>
      <c r="F11" s="60"/>
    </row>
    <row r="12" spans="2:6" ht="15.75" thickBot="1" x14ac:dyDescent="0.3">
      <c r="B12" s="34" t="s">
        <v>75</v>
      </c>
      <c r="C12" s="35"/>
      <c r="D12" s="60"/>
      <c r="E12" s="60"/>
      <c r="F12" s="60"/>
    </row>
    <row r="13" spans="2:6" ht="26.25" thickBot="1" x14ac:dyDescent="0.3">
      <c r="B13" s="36" t="s">
        <v>76</v>
      </c>
      <c r="C13" s="37">
        <v>100</v>
      </c>
      <c r="D13" s="60"/>
      <c r="E13" s="60"/>
      <c r="F13" s="60"/>
    </row>
    <row r="14" spans="2:6" ht="26.25" thickBot="1" x14ac:dyDescent="0.3">
      <c r="B14" s="36" t="s">
        <v>77</v>
      </c>
      <c r="C14" s="38"/>
      <c r="D14" s="60"/>
      <c r="E14" s="60"/>
      <c r="F14" s="60"/>
    </row>
    <row r="15" spans="2:6" ht="26.25" thickBot="1" x14ac:dyDescent="0.3">
      <c r="B15" s="36" t="s">
        <v>78</v>
      </c>
      <c r="C15" s="37">
        <v>100</v>
      </c>
      <c r="D15" s="60"/>
      <c r="E15" s="60"/>
      <c r="F15" s="60"/>
    </row>
    <row r="16" spans="2:6" ht="15.75" thickBot="1" x14ac:dyDescent="0.3">
      <c r="B16" s="36" t="s">
        <v>79</v>
      </c>
      <c r="C16" s="38"/>
      <c r="D16" s="60"/>
      <c r="E16" s="60"/>
      <c r="F16" s="60"/>
    </row>
    <row r="17" spans="2:6" ht="26.25" thickBot="1" x14ac:dyDescent="0.3">
      <c r="B17" s="36" t="s">
        <v>80</v>
      </c>
      <c r="C17" s="37">
        <v>100</v>
      </c>
      <c r="D17" s="60"/>
      <c r="E17" s="60"/>
      <c r="F17" s="60"/>
    </row>
    <row r="18" spans="2:6" ht="26.25" thickBot="1" x14ac:dyDescent="0.3">
      <c r="B18" s="36" t="s">
        <v>81</v>
      </c>
      <c r="C18" s="37">
        <v>100</v>
      </c>
      <c r="D18" s="60"/>
      <c r="E18" s="60"/>
      <c r="F18" s="60"/>
    </row>
    <row r="19" spans="2:6" x14ac:dyDescent="0.25">
      <c r="B19" s="60"/>
      <c r="C19" s="60"/>
      <c r="D19" s="60"/>
      <c r="E19" s="60"/>
      <c r="F19" s="60"/>
    </row>
    <row r="20" spans="2:6" x14ac:dyDescent="0.25">
      <c r="B20" s="60"/>
      <c r="C20" s="60"/>
      <c r="D20" s="60"/>
      <c r="E20" s="60"/>
      <c r="F20" s="60"/>
    </row>
    <row r="21" spans="2:6" x14ac:dyDescent="0.25">
      <c r="B21" s="60"/>
      <c r="C21" s="60"/>
      <c r="D21" s="60"/>
      <c r="E21" s="60"/>
      <c r="F21" s="60"/>
    </row>
    <row r="22" spans="2:6" x14ac:dyDescent="0.25">
      <c r="B22" s="60"/>
      <c r="C22" s="60"/>
      <c r="D22" s="60"/>
      <c r="E22" s="60"/>
      <c r="F22" s="60"/>
    </row>
    <row r="23" spans="2:6" x14ac:dyDescent="0.25">
      <c r="B23" s="60"/>
      <c r="C23" s="60"/>
      <c r="D23" s="60"/>
      <c r="E23" s="60"/>
      <c r="F23" s="60"/>
    </row>
    <row r="24" spans="2:6" x14ac:dyDescent="0.25">
      <c r="B24" s="60"/>
      <c r="C24" s="60"/>
      <c r="D24" s="60"/>
      <c r="E24" s="60"/>
      <c r="F24" s="60"/>
    </row>
    <row r="25" spans="2:6" x14ac:dyDescent="0.25">
      <c r="B25" s="60"/>
      <c r="C25" s="60"/>
      <c r="D25" s="60"/>
      <c r="E25" s="60"/>
      <c r="F25" s="60"/>
    </row>
    <row r="26" spans="2:6" x14ac:dyDescent="0.25">
      <c r="B26" s="60"/>
      <c r="C26" s="60"/>
      <c r="D26" s="60"/>
      <c r="E26" s="60"/>
      <c r="F26" s="60"/>
    </row>
    <row r="27" spans="2:6" x14ac:dyDescent="0.25">
      <c r="B27" s="60"/>
      <c r="C27" s="60"/>
      <c r="D27" s="60"/>
      <c r="E27" s="60"/>
      <c r="F27" s="60"/>
    </row>
    <row r="28" spans="2:6" x14ac:dyDescent="0.25">
      <c r="B28" s="60"/>
      <c r="C28" s="60"/>
      <c r="D28" s="60"/>
      <c r="E28" s="60"/>
      <c r="F28" s="60"/>
    </row>
    <row r="29" spans="2:6" x14ac:dyDescent="0.25">
      <c r="B29" s="60"/>
      <c r="C29" s="60"/>
      <c r="D29" s="60"/>
      <c r="E29" s="60"/>
      <c r="F29" s="60"/>
    </row>
  </sheetData>
  <mergeCells count="39">
    <mergeCell ref="B1:C1"/>
    <mergeCell ref="B2:C2"/>
    <mergeCell ref="B3:C3"/>
    <mergeCell ref="B4:C4"/>
    <mergeCell ref="B5:C5"/>
    <mergeCell ref="B6:C6"/>
    <mergeCell ref="B27:C27"/>
    <mergeCell ref="D27:F27"/>
    <mergeCell ref="B28:C28"/>
    <mergeCell ref="D28:F28"/>
    <mergeCell ref="B21:C21"/>
    <mergeCell ref="D21:F21"/>
    <mergeCell ref="B22:C22"/>
    <mergeCell ref="D22:F22"/>
    <mergeCell ref="B23:C23"/>
    <mergeCell ref="D23:F23"/>
    <mergeCell ref="D18:F18"/>
    <mergeCell ref="B19:C19"/>
    <mergeCell ref="D19:F19"/>
    <mergeCell ref="B20:C20"/>
    <mergeCell ref="D20:F20"/>
    <mergeCell ref="B29:C29"/>
    <mergeCell ref="D29:F29"/>
    <mergeCell ref="B24:C24"/>
    <mergeCell ref="D24:F24"/>
    <mergeCell ref="B25:C25"/>
    <mergeCell ref="D25:F25"/>
    <mergeCell ref="B26:C26"/>
    <mergeCell ref="D26:F26"/>
    <mergeCell ref="D16:F16"/>
    <mergeCell ref="D17:F17"/>
    <mergeCell ref="D12:F12"/>
    <mergeCell ref="D13:F13"/>
    <mergeCell ref="D14:F14"/>
    <mergeCell ref="D10:F10"/>
    <mergeCell ref="D11:F11"/>
    <mergeCell ref="B9:C9"/>
    <mergeCell ref="B7:C7"/>
    <mergeCell ref="D15:F15"/>
  </mergeCells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N14" sqref="N14"/>
    </sheetView>
  </sheetViews>
  <sheetFormatPr defaultRowHeight="15" x14ac:dyDescent="0.25"/>
  <cols>
    <col min="1" max="1" width="34.85546875" customWidth="1"/>
    <col min="2" max="2" width="13.5703125" customWidth="1"/>
    <col min="3" max="3" width="18.140625" customWidth="1"/>
    <col min="4" max="4" width="12.42578125" customWidth="1"/>
    <col min="5" max="5" width="11" customWidth="1"/>
    <col min="6" max="6" width="12.85546875" customWidth="1"/>
  </cols>
  <sheetData>
    <row r="1" spans="1:6" x14ac:dyDescent="0.25">
      <c r="D1" s="59" t="s">
        <v>7</v>
      </c>
      <c r="E1" s="59"/>
      <c r="F1" s="59"/>
    </row>
    <row r="2" spans="1:6" x14ac:dyDescent="0.25">
      <c r="D2" s="59" t="s">
        <v>8</v>
      </c>
      <c r="E2" s="59"/>
      <c r="F2" s="59"/>
    </row>
    <row r="3" spans="1:6" x14ac:dyDescent="0.25">
      <c r="D3" s="59" t="s">
        <v>9</v>
      </c>
      <c r="E3" s="59"/>
      <c r="F3" s="59"/>
    </row>
    <row r="4" spans="1:6" x14ac:dyDescent="0.25">
      <c r="D4" s="59" t="s">
        <v>10</v>
      </c>
      <c r="E4" s="59"/>
      <c r="F4" s="59"/>
    </row>
    <row r="5" spans="1:6" x14ac:dyDescent="0.25">
      <c r="D5" s="59" t="s">
        <v>11</v>
      </c>
      <c r="E5" s="59"/>
      <c r="F5" s="59"/>
    </row>
    <row r="6" spans="1:6" x14ac:dyDescent="0.25">
      <c r="D6" s="59" t="s">
        <v>104</v>
      </c>
      <c r="E6" s="59"/>
      <c r="F6" s="59"/>
    </row>
    <row r="7" spans="1:6" ht="17.25" customHeight="1" x14ac:dyDescent="0.25">
      <c r="D7" s="59" t="s">
        <v>103</v>
      </c>
      <c r="E7" s="59"/>
      <c r="F7" s="59"/>
    </row>
    <row r="9" spans="1:6" ht="81" customHeight="1" x14ac:dyDescent="0.25">
      <c r="A9" s="64" t="s">
        <v>102</v>
      </c>
      <c r="B9" s="64"/>
      <c r="C9" s="64"/>
      <c r="D9" s="64"/>
      <c r="E9" s="64"/>
      <c r="F9" s="64"/>
    </row>
    <row r="10" spans="1:6" ht="15.75" thickBot="1" x14ac:dyDescent="0.3"/>
    <row r="11" spans="1:6" ht="39" thickBot="1" x14ac:dyDescent="0.3">
      <c r="A11" s="39" t="s">
        <v>89</v>
      </c>
      <c r="B11" s="40" t="s">
        <v>90</v>
      </c>
      <c r="C11" s="40" t="s">
        <v>91</v>
      </c>
      <c r="D11" s="40" t="s">
        <v>92</v>
      </c>
      <c r="E11" s="40" t="s">
        <v>93</v>
      </c>
      <c r="F11" s="40" t="s">
        <v>94</v>
      </c>
    </row>
    <row r="12" spans="1:6" x14ac:dyDescent="0.25">
      <c r="A12" s="42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</row>
    <row r="13" spans="1:6" ht="25.5" customHeight="1" x14ac:dyDescent="0.25">
      <c r="A13" s="66" t="s">
        <v>99</v>
      </c>
      <c r="B13" s="65"/>
      <c r="C13" s="66" t="s">
        <v>96</v>
      </c>
      <c r="D13" s="67">
        <v>68.8</v>
      </c>
      <c r="E13" s="67">
        <v>71.5</v>
      </c>
      <c r="F13" s="67">
        <v>74.400000000000006</v>
      </c>
    </row>
    <row r="14" spans="1:6" x14ac:dyDescent="0.25">
      <c r="A14" s="66"/>
      <c r="B14" s="65"/>
      <c r="C14" s="66"/>
      <c r="D14" s="67"/>
      <c r="E14" s="67"/>
      <c r="F14" s="67"/>
    </row>
    <row r="15" spans="1:6" ht="24" customHeight="1" x14ac:dyDescent="0.25">
      <c r="A15" s="66"/>
      <c r="B15" s="65"/>
      <c r="C15" s="66"/>
      <c r="D15" s="67"/>
      <c r="E15" s="67"/>
      <c r="F15" s="67"/>
    </row>
    <row r="16" spans="1:6" x14ac:dyDescent="0.25">
      <c r="A16" s="66" t="s">
        <v>95</v>
      </c>
      <c r="B16" s="65"/>
      <c r="C16" s="66" t="s">
        <v>97</v>
      </c>
      <c r="D16" s="67">
        <v>22.7</v>
      </c>
      <c r="E16" s="67">
        <v>23.6</v>
      </c>
      <c r="F16" s="67">
        <v>24.5</v>
      </c>
    </row>
    <row r="17" spans="1:6" ht="39" customHeight="1" x14ac:dyDescent="0.25">
      <c r="A17" s="66"/>
      <c r="B17" s="65"/>
      <c r="C17" s="66"/>
      <c r="D17" s="67"/>
      <c r="E17" s="67"/>
      <c r="F17" s="67"/>
    </row>
    <row r="18" spans="1:6" ht="108" customHeight="1" x14ac:dyDescent="0.25">
      <c r="A18" s="66" t="s">
        <v>100</v>
      </c>
      <c r="B18" s="65"/>
      <c r="C18" s="66" t="s">
        <v>98</v>
      </c>
      <c r="D18" s="67">
        <v>100</v>
      </c>
      <c r="E18" s="67">
        <v>100</v>
      </c>
      <c r="F18" s="67">
        <v>100</v>
      </c>
    </row>
    <row r="19" spans="1:6" hidden="1" x14ac:dyDescent="0.25">
      <c r="A19" s="66"/>
      <c r="B19" s="65"/>
      <c r="C19" s="66"/>
      <c r="D19" s="67"/>
      <c r="E19" s="67"/>
      <c r="F19" s="67"/>
    </row>
    <row r="20" spans="1:6" x14ac:dyDescent="0.25">
      <c r="A20" s="63" t="s">
        <v>101</v>
      </c>
      <c r="B20" s="63"/>
      <c r="C20" s="63"/>
      <c r="D20" s="43">
        <f>D13+D16+D18</f>
        <v>191.5</v>
      </c>
      <c r="E20" s="43">
        <f>E13+E16+E18</f>
        <v>195.1</v>
      </c>
      <c r="F20" s="43">
        <f>F13+F16+F18</f>
        <v>198.9</v>
      </c>
    </row>
  </sheetData>
  <mergeCells count="27">
    <mergeCell ref="F13:F15"/>
    <mergeCell ref="B16:B17"/>
    <mergeCell ref="C16:C17"/>
    <mergeCell ref="D16:D17"/>
    <mergeCell ref="E16:E17"/>
    <mergeCell ref="F16:F17"/>
    <mergeCell ref="A18:A19"/>
    <mergeCell ref="B13:B15"/>
    <mergeCell ref="C13:C15"/>
    <mergeCell ref="D13:D15"/>
    <mergeCell ref="E13:E15"/>
    <mergeCell ref="A20:C20"/>
    <mergeCell ref="A9:F9"/>
    <mergeCell ref="D1:F1"/>
    <mergeCell ref="D2:F2"/>
    <mergeCell ref="D3:F3"/>
    <mergeCell ref="D4:F4"/>
    <mergeCell ref="D5:F5"/>
    <mergeCell ref="D6:F6"/>
    <mergeCell ref="D7:F7"/>
    <mergeCell ref="B18:B19"/>
    <mergeCell ref="C18:C19"/>
    <mergeCell ref="D18:D19"/>
    <mergeCell ref="E18:E19"/>
    <mergeCell ref="F18:F19"/>
    <mergeCell ref="A13:A15"/>
    <mergeCell ref="A16:A17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дефицит (2)</vt:lpstr>
      <vt:lpstr>прогноз доходов</vt:lpstr>
      <vt:lpstr>безвозмездные поступл</vt:lpstr>
      <vt:lpstr>нормативы</vt:lpstr>
      <vt:lpstr>передача полномочий</vt:lpstr>
      <vt:lpstr>нормативы!Область_печати</vt:lpstr>
      <vt:lpstr>'прогноз доходов'!Область_печати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</dc:creator>
  <cp:lastModifiedBy>Люба</cp:lastModifiedBy>
  <cp:lastPrinted>2025-11-13T09:33:56Z</cp:lastPrinted>
  <dcterms:created xsi:type="dcterms:W3CDTF">2025-11-08T19:27:59Z</dcterms:created>
  <dcterms:modified xsi:type="dcterms:W3CDTF">2025-11-19T11:32:36Z</dcterms:modified>
</cp:coreProperties>
</file>